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 Prakash\Desktop\"/>
    </mc:Choice>
  </mc:AlternateContent>
  <xr:revisionPtr revIDLastSave="0" documentId="13_ncr:1_{41EC9141-E16B-47A7-BAA3-AC8266E942DC}" xr6:coauthVersionLast="47" xr6:coauthVersionMax="47" xr10:uidLastSave="{00000000-0000-0000-0000-000000000000}"/>
  <bookViews>
    <workbookView xWindow="-120" yWindow="-120" windowWidth="29040" windowHeight="15720" xr2:uid="{B548BA89-9287-4928-B6FE-3450E0BA6380}"/>
  </bookViews>
  <sheets>
    <sheet name="Sheet1" sheetId="1" r:id="rId1"/>
  </sheets>
  <definedNames>
    <definedName name="_xlnm._FilterDatabase" localSheetId="0" hidden="1">Sheet1!$A$6:$AC$6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27" i="1" l="1"/>
  <c r="AB379" i="1"/>
  <c r="AB546" i="1"/>
  <c r="AB572" i="1"/>
  <c r="AB566" i="1"/>
  <c r="AB552" i="1"/>
  <c r="AB551" i="1"/>
  <c r="AB550" i="1"/>
  <c r="AB423" i="1"/>
  <c r="AB158" i="1"/>
  <c r="AB65" i="1"/>
  <c r="AB535" i="1"/>
  <c r="AB524" i="1"/>
  <c r="AB520" i="1"/>
  <c r="AB519" i="1"/>
  <c r="AB516" i="1"/>
  <c r="AB515" i="1"/>
  <c r="AB514" i="1"/>
  <c r="AB513" i="1"/>
  <c r="AB505" i="1"/>
  <c r="AB503" i="1"/>
  <c r="AB499" i="1"/>
  <c r="AB487" i="1"/>
  <c r="AB477" i="1"/>
  <c r="AB473" i="1"/>
  <c r="AB467" i="1"/>
  <c r="AB463" i="1"/>
  <c r="AB455" i="1"/>
  <c r="AB449" i="1"/>
  <c r="AB448" i="1"/>
  <c r="AB446" i="1"/>
  <c r="AB445" i="1"/>
  <c r="AB441" i="1"/>
  <c r="AB437" i="1"/>
  <c r="AB429" i="1"/>
  <c r="AB427" i="1"/>
  <c r="AB426" i="1"/>
  <c r="AB422" i="1"/>
  <c r="AB418" i="1"/>
  <c r="AB397" i="1"/>
  <c r="AB391" i="1"/>
  <c r="AB389" i="1"/>
  <c r="AB373" i="1"/>
  <c r="AB372" i="1"/>
  <c r="AB370" i="1"/>
  <c r="AB365" i="1"/>
  <c r="AB364" i="1"/>
  <c r="AB336" i="1"/>
  <c r="AB333" i="1"/>
  <c r="AB328" i="1"/>
  <c r="AB309" i="1"/>
  <c r="AB308" i="1"/>
  <c r="AB307" i="1"/>
  <c r="AB305" i="1"/>
  <c r="AB304" i="1"/>
  <c r="AB292" i="1"/>
  <c r="AB289" i="1"/>
  <c r="AB285" i="1"/>
  <c r="AB281" i="1"/>
  <c r="AB278" i="1"/>
  <c r="AB270" i="1"/>
  <c r="AB253" i="1"/>
  <c r="AB250" i="1"/>
  <c r="AB246" i="1"/>
  <c r="AB243" i="1"/>
  <c r="AB237" i="1"/>
  <c r="AB234" i="1"/>
  <c r="AB228" i="1"/>
  <c r="AB217" i="1"/>
  <c r="AB208" i="1"/>
  <c r="AB207" i="1"/>
  <c r="AB206" i="1"/>
  <c r="AB203" i="1"/>
  <c r="AB202" i="1"/>
  <c r="AB199" i="1"/>
  <c r="AB191" i="1"/>
  <c r="AB184" i="1"/>
  <c r="AB181" i="1"/>
  <c r="AB180" i="1"/>
  <c r="AB179" i="1"/>
  <c r="AB178" i="1"/>
  <c r="AB170" i="1"/>
  <c r="AB167" i="1"/>
  <c r="AB165" i="1"/>
  <c r="AB159" i="1"/>
  <c r="AB150" i="1"/>
  <c r="AB141" i="1"/>
  <c r="AB134" i="1"/>
  <c r="AB131" i="1"/>
  <c r="AB130" i="1"/>
  <c r="AB129" i="1"/>
  <c r="AB128" i="1"/>
  <c r="AB123" i="1"/>
  <c r="AB119" i="1"/>
  <c r="AB117" i="1"/>
  <c r="AB116" i="1"/>
  <c r="AB115" i="1"/>
  <c r="AB113" i="1"/>
  <c r="AB110" i="1"/>
  <c r="AB109" i="1"/>
  <c r="AB108" i="1"/>
  <c r="AB106" i="1"/>
  <c r="AB104" i="1"/>
  <c r="AB103" i="1"/>
  <c r="AB97" i="1"/>
  <c r="AB94" i="1"/>
  <c r="AB93" i="1"/>
  <c r="AB92" i="1"/>
  <c r="AB89" i="1"/>
  <c r="AB87" i="1"/>
  <c r="AB83" i="1"/>
  <c r="AB79" i="1"/>
  <c r="AB78" i="1"/>
  <c r="AB77" i="1"/>
  <c r="AB72" i="1"/>
  <c r="AB70" i="1"/>
  <c r="AB69" i="1"/>
  <c r="AB66" i="1"/>
  <c r="AB64" i="1"/>
  <c r="AB63" i="1"/>
  <c r="AB62" i="1"/>
  <c r="AB59" i="1"/>
  <c r="AB58" i="1"/>
  <c r="AB56" i="1"/>
  <c r="AB55" i="1"/>
  <c r="AB52" i="1"/>
  <c r="AB50" i="1"/>
  <c r="AB49" i="1"/>
  <c r="AB48" i="1"/>
  <c r="AB46" i="1"/>
  <c r="AB45" i="1"/>
  <c r="AB42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4" i="1"/>
  <c r="AB19" i="1"/>
  <c r="AB16" i="1"/>
  <c r="AB15" i="1"/>
  <c r="AB13" i="1"/>
  <c r="AB12" i="1"/>
  <c r="AB11" i="1"/>
  <c r="AB10" i="1"/>
  <c r="AB9" i="1"/>
  <c r="AB8" i="1"/>
  <c r="AB559" i="1"/>
  <c r="AB213" i="1"/>
  <c r="AB41" i="1"/>
  <c r="AB557" i="1"/>
  <c r="AB406" i="1"/>
  <c r="AB271" i="1"/>
  <c r="AB415" i="1"/>
  <c r="AB313" i="1"/>
  <c r="AB236" i="1"/>
  <c r="AB188" i="1"/>
  <c r="AB547" i="1"/>
  <c r="AB549" i="1"/>
  <c r="AB216" i="1"/>
  <c r="AB169" i="1"/>
  <c r="AB361" i="1"/>
  <c r="AB262" i="1"/>
  <c r="AB438" i="1"/>
  <c r="AB190" i="1"/>
  <c r="AB252" i="1"/>
  <c r="AB413" i="1"/>
  <c r="AB152" i="1"/>
  <c r="AB74" i="1"/>
  <c r="AB332" i="1"/>
  <c r="AB481" i="1"/>
  <c r="AB73" i="1"/>
  <c r="AB155" i="1"/>
  <c r="AB254" i="1"/>
  <c r="AB17" i="1"/>
  <c r="AB532" i="1"/>
  <c r="AB483" i="1"/>
  <c r="AB265" i="1"/>
  <c r="AB20" i="1"/>
  <c r="AB495" i="1"/>
  <c r="AB408" i="1"/>
  <c r="AB521" i="1"/>
  <c r="AB310" i="1"/>
  <c r="AB244" i="1"/>
  <c r="AB530" i="1"/>
  <c r="AB388" i="1"/>
  <c r="AB538" i="1"/>
  <c r="AB378" i="1"/>
  <c r="AB403" i="1"/>
  <c r="AB274" i="1"/>
  <c r="AB127" i="1"/>
  <c r="AB322" i="1"/>
  <c r="AB374" i="1"/>
  <c r="AB18" i="1"/>
  <c r="AB266" i="1"/>
  <c r="AB247" i="1"/>
  <c r="AB343" i="1"/>
  <c r="AB111" i="1"/>
  <c r="AB458" i="1"/>
  <c r="AB300" i="1"/>
  <c r="AB476" i="1"/>
  <c r="AB433" i="1"/>
  <c r="AB494" i="1"/>
  <c r="AB537" i="1"/>
  <c r="AB456" i="1"/>
  <c r="AB306" i="1"/>
  <c r="AB261" i="1"/>
  <c r="AB381" i="1"/>
  <c r="AB325" i="1"/>
  <c r="AB354" i="1"/>
  <c r="AB196" i="1"/>
  <c r="AB347" i="1"/>
  <c r="AB357" i="1"/>
  <c r="AB280" i="1"/>
  <c r="AB405" i="1"/>
  <c r="AB241" i="1"/>
  <c r="AB348" i="1"/>
  <c r="AB461" i="1"/>
  <c r="AB574" i="1"/>
  <c r="AB407" i="1"/>
  <c r="AB460" i="1"/>
  <c r="AB51" i="1"/>
  <c r="AB561" i="1"/>
  <c r="AB232" i="1"/>
  <c r="AB76" i="1"/>
  <c r="AB465" i="1"/>
  <c r="AB425" i="1"/>
  <c r="AB98" i="1"/>
  <c r="AB377" i="1"/>
  <c r="AB223" i="1"/>
  <c r="AB99" i="1"/>
  <c r="AB318" i="1"/>
  <c r="AB424" i="1"/>
  <c r="AB345" i="1"/>
  <c r="AB350" i="1"/>
  <c r="AB189" i="1"/>
  <c r="AB360" i="1"/>
  <c r="AB488" i="1"/>
  <c r="AB387" i="1"/>
  <c r="AB466" i="1"/>
  <c r="AB224" i="1"/>
  <c r="AB183" i="1"/>
  <c r="AB472" i="1"/>
  <c r="AB469" i="1"/>
  <c r="AB212" i="1"/>
  <c r="AB444" i="1"/>
  <c r="AB376" i="1"/>
  <c r="AB523" i="1"/>
  <c r="AB47" i="1"/>
  <c r="AB282" i="1"/>
  <c r="AB394" i="1"/>
  <c r="AB90" i="1"/>
  <c r="AB571" i="1"/>
  <c r="AB573" i="1"/>
  <c r="AB570" i="1"/>
  <c r="AB539" i="1"/>
  <c r="AB135" i="1"/>
  <c r="AB565" i="1"/>
  <c r="AB286" i="1"/>
  <c r="AB156" i="1"/>
  <c r="AB242" i="1"/>
  <c r="AB84" i="1"/>
  <c r="AB100" i="1"/>
  <c r="AB112" i="1"/>
  <c r="AB267" i="1"/>
  <c r="AB295" i="1"/>
  <c r="AB492" i="1"/>
  <c r="AB298" i="1"/>
  <c r="AB297" i="1"/>
  <c r="AB71" i="1"/>
  <c r="AB490" i="1"/>
  <c r="AB192" i="1"/>
  <c r="AB517" i="1"/>
  <c r="AB139" i="1"/>
  <c r="AB227" i="1"/>
  <c r="AB197" i="1"/>
  <c r="AB416" i="1"/>
  <c r="AB147" i="1"/>
  <c r="AB375" i="1"/>
  <c r="AB148" i="1"/>
  <c r="AB339" i="1"/>
  <c r="AB502" i="1"/>
  <c r="AB432" i="1"/>
  <c r="AB506" i="1"/>
  <c r="AB176" i="1"/>
  <c r="AB485" i="1"/>
  <c r="AB555" i="1"/>
  <c r="AB497" i="1"/>
  <c r="AB142" i="1"/>
  <c r="AB164" i="1"/>
  <c r="AB101" i="1"/>
  <c r="AB239" i="1"/>
  <c r="AB168" i="1"/>
  <c r="AB500" i="1"/>
  <c r="AB562" i="1"/>
  <c r="AB567" i="1"/>
  <c r="AB390" i="1"/>
  <c r="AB269" i="1"/>
  <c r="AB337" i="1"/>
  <c r="AB409" i="1"/>
  <c r="AB468" i="1"/>
  <c r="AB151" i="1"/>
  <c r="AB509" i="1"/>
  <c r="AB410" i="1"/>
  <c r="AB321" i="1"/>
  <c r="AB504" i="1"/>
  <c r="AB107" i="1"/>
  <c r="AB400" i="1"/>
  <c r="AB276" i="1"/>
  <c r="AB233" i="1"/>
  <c r="AB303" i="1"/>
  <c r="AB563" i="1"/>
  <c r="AB380" i="1"/>
  <c r="AB442" i="1"/>
  <c r="AB125" i="1"/>
  <c r="AB302" i="1"/>
  <c r="AB414" i="1"/>
  <c r="AB132" i="1"/>
  <c r="AB507" i="1"/>
  <c r="AB122" i="1"/>
  <c r="AB182" i="1"/>
  <c r="AB160" i="1"/>
  <c r="AB452" i="1"/>
  <c r="AB54" i="1"/>
  <c r="AB85" i="1"/>
  <c r="AB86" i="1"/>
  <c r="AB102" i="1"/>
  <c r="AB568" i="1"/>
  <c r="AB40" i="1"/>
  <c r="AB288" i="1"/>
  <c r="AB144" i="1"/>
  <c r="AB75" i="1"/>
  <c r="AB259" i="1"/>
  <c r="AB67" i="1"/>
  <c r="AB14" i="1"/>
  <c r="AB368" i="1"/>
  <c r="AB317" i="1"/>
  <c r="AB57" i="1"/>
  <c r="AB385" i="1"/>
  <c r="AB431" i="1"/>
  <c r="AB198" i="1"/>
  <c r="AB7" i="1"/>
  <c r="AB53" i="1"/>
  <c r="AB121" i="1"/>
  <c r="AB420" i="1"/>
  <c r="AB428" i="1"/>
  <c r="AB211" i="1"/>
  <c r="AB510" i="1"/>
  <c r="AB447" i="1"/>
  <c r="AB457" i="1"/>
  <c r="AB493" i="1"/>
  <c r="AB392" i="1"/>
  <c r="AB23" i="1"/>
  <c r="AB294" i="1"/>
  <c r="AB366" i="1"/>
  <c r="AB166" i="1"/>
  <c r="AB554" i="1"/>
  <c r="AB163" i="1"/>
  <c r="AB221" i="1"/>
  <c r="AB478" i="1"/>
  <c r="AB238" i="1"/>
  <c r="AB260" i="1"/>
  <c r="AB172" i="1"/>
  <c r="AB136" i="1"/>
  <c r="AB95" i="1"/>
  <c r="AB367" i="1"/>
  <c r="AB249" i="1"/>
  <c r="AB383" i="1"/>
  <c r="AB174" i="1"/>
  <c r="AB251" i="1"/>
  <c r="AB393" i="1"/>
  <c r="AB22" i="1"/>
  <c r="AB450" i="1"/>
  <c r="AB395" i="1"/>
  <c r="AB396" i="1"/>
  <c r="AB43" i="1"/>
  <c r="AB230" i="1"/>
  <c r="AB536" i="1"/>
  <c r="AB143" i="1"/>
  <c r="AB138" i="1"/>
  <c r="AB475" i="1"/>
  <c r="AB81" i="1"/>
  <c r="AB474" i="1"/>
  <c r="AB209" i="1"/>
  <c r="AB491" i="1"/>
  <c r="AB226" i="1"/>
  <c r="AB258" i="1"/>
  <c r="AB272" i="1"/>
  <c r="AB369" i="1"/>
  <c r="AB411" i="1"/>
  <c r="AB126" i="1"/>
  <c r="AB542" i="1"/>
  <c r="AB342" i="1"/>
  <c r="AB419" i="1"/>
  <c r="AB462" i="1"/>
  <c r="AB157" i="1"/>
  <c r="AB277" i="1"/>
  <c r="AB434" i="1"/>
  <c r="AB44" i="1"/>
  <c r="AB146" i="1"/>
  <c r="AB214" i="1"/>
  <c r="AB326" i="1"/>
  <c r="AB96" i="1"/>
  <c r="AB320" i="1"/>
  <c r="AB430" i="1"/>
  <c r="AB287" i="1"/>
  <c r="AB512" i="1"/>
  <c r="AB229" i="1"/>
  <c r="AB161" i="1"/>
  <c r="AB482" i="1"/>
  <c r="AB177" i="1"/>
  <c r="AB453" i="1"/>
  <c r="AB140" i="1"/>
  <c r="AB154" i="1"/>
  <c r="AB316" i="1"/>
  <c r="AB545" i="1"/>
  <c r="AB382" i="1"/>
  <c r="AB553" i="1"/>
  <c r="AB91" i="1"/>
  <c r="AB443" i="1"/>
  <c r="AB356" i="1"/>
  <c r="AB569" i="1"/>
  <c r="AB341" i="1"/>
  <c r="AB205" i="1"/>
  <c r="AB352" i="1"/>
  <c r="AB200" i="1"/>
  <c r="AB124" i="1"/>
  <c r="AB215" i="1"/>
  <c r="AB25" i="1"/>
  <c r="AB219" i="1"/>
  <c r="AB193" i="1"/>
  <c r="AB173" i="1"/>
  <c r="AB543" i="1"/>
  <c r="AB355" i="1"/>
  <c r="AB314" i="1"/>
  <c r="AB225" i="1"/>
  <c r="AB263" i="1"/>
  <c r="AB349" i="1"/>
  <c r="AB293" i="1"/>
  <c r="AB222" i="1"/>
  <c r="AB330" i="1"/>
  <c r="AB324" i="1"/>
  <c r="AB346" i="1"/>
  <c r="AB26" i="1"/>
  <c r="AB283" i="1"/>
  <c r="AB508" i="1"/>
  <c r="AB240" i="1"/>
  <c r="AB301" i="1"/>
  <c r="AB534" i="1"/>
  <c r="AB440" i="1"/>
  <c r="AB105" i="1"/>
  <c r="AB439" i="1"/>
  <c r="AB344" i="1"/>
  <c r="AB471" i="1"/>
  <c r="AB363" i="1"/>
  <c r="AB235" i="1"/>
  <c r="AB21" i="1"/>
  <c r="AB412" i="1"/>
  <c r="AB486" i="1"/>
  <c r="AB560" i="1"/>
  <c r="AB257" i="1"/>
  <c r="AB264" i="1"/>
  <c r="AB398" i="1"/>
  <c r="AB248" i="1"/>
  <c r="AB459" i="1"/>
  <c r="AB334" i="1"/>
  <c r="AB194" i="1"/>
  <c r="AB284" i="1"/>
  <c r="AB114" i="1"/>
  <c r="AB351" i="1"/>
  <c r="AB137" i="1"/>
  <c r="AB531" i="1"/>
  <c r="AB454" i="1"/>
  <c r="AB245" i="1"/>
  <c r="AB479" i="1"/>
  <c r="AB315" i="1"/>
  <c r="AB518" i="1"/>
  <c r="AB338" i="1"/>
  <c r="AB218" i="1"/>
  <c r="AB210" i="1"/>
  <c r="AB527" i="1"/>
  <c r="AB358" i="1"/>
  <c r="AB402" i="1"/>
  <c r="AB496" i="1"/>
  <c r="AB484" i="1"/>
  <c r="AB290" i="1"/>
  <c r="AB329" i="1"/>
  <c r="AB80" i="1"/>
  <c r="AB501" i="1"/>
  <c r="AB255" i="1"/>
  <c r="AB498" i="1"/>
  <c r="AB256" i="1"/>
  <c r="AB386" i="1"/>
  <c r="AB525" i="1"/>
  <c r="AB120" i="1"/>
  <c r="AB299" i="1"/>
  <c r="AB528" i="1"/>
  <c r="AB60" i="1"/>
  <c r="AB220" i="1"/>
  <c r="AB540" i="1"/>
  <c r="AB564" i="1"/>
  <c r="AB480" i="1"/>
  <c r="AB312" i="1"/>
  <c r="AB171" i="1"/>
  <c r="AB529" i="1"/>
  <c r="AB548" i="1"/>
  <c r="AB175" i="1"/>
  <c r="AB311" i="1"/>
  <c r="AB464" i="1"/>
  <c r="AB384" i="1"/>
  <c r="AB201" i="1"/>
  <c r="AB511" i="1"/>
  <c r="AB153" i="1"/>
  <c r="AB556" i="1"/>
  <c r="AB291" i="1"/>
  <c r="AB522" i="1"/>
  <c r="AB185" i="1"/>
  <c r="AB82" i="1"/>
  <c r="AB544" i="1"/>
  <c r="AB204" i="1"/>
  <c r="AB186" i="1"/>
  <c r="AB451" i="1"/>
  <c r="AB533" i="1"/>
  <c r="AB558" i="1"/>
  <c r="AB421" i="1"/>
  <c r="AB399" i="1"/>
  <c r="AB273" i="1"/>
  <c r="AB340" i="1"/>
  <c r="AB195" i="1"/>
  <c r="AB404" i="1"/>
  <c r="AB268" i="1"/>
  <c r="AB417" i="1"/>
  <c r="AB436" i="1"/>
  <c r="AB335" i="1"/>
  <c r="AB526" i="1"/>
  <c r="AB88" i="1"/>
  <c r="AB61" i="1"/>
  <c r="AB162" i="1"/>
  <c r="AB187" i="1"/>
  <c r="AB362" i="1"/>
  <c r="AB359" i="1"/>
  <c r="AB296" i="1"/>
  <c r="AB279" i="1"/>
  <c r="AB435" i="1"/>
  <c r="AB489" i="1"/>
  <c r="AB118" i="1"/>
  <c r="AB319" i="1"/>
  <c r="AB133" i="1"/>
  <c r="AB331" i="1"/>
  <c r="AB353" i="1"/>
  <c r="AB401" i="1"/>
  <c r="AB323" i="1"/>
  <c r="AB541" i="1"/>
  <c r="AB68" i="1"/>
  <c r="AB145" i="1"/>
  <c r="AB231" i="1"/>
  <c r="AB470" i="1"/>
  <c r="AB371" i="1"/>
  <c r="AB149" i="1"/>
  <c r="AB275" i="1"/>
  <c r="Y549" i="1"/>
  <c r="Y327" i="1"/>
  <c r="Y379" i="1"/>
  <c r="Y546" i="1"/>
  <c r="Y572" i="1"/>
  <c r="Y566" i="1"/>
  <c r="Y562" i="1"/>
  <c r="Y552" i="1"/>
  <c r="Y551" i="1"/>
  <c r="Y550" i="1"/>
  <c r="Y547" i="1"/>
  <c r="Y423" i="1"/>
  <c r="Y158" i="1"/>
  <c r="Y65" i="1"/>
  <c r="Y535" i="1"/>
  <c r="Y524" i="1"/>
  <c r="Y520" i="1"/>
  <c r="Y519" i="1"/>
  <c r="Y516" i="1"/>
  <c r="Y515" i="1"/>
  <c r="Y514" i="1"/>
  <c r="Y513" i="1"/>
  <c r="Y505" i="1"/>
  <c r="Y503" i="1"/>
  <c r="Y499" i="1"/>
  <c r="Y495" i="1"/>
  <c r="Y487" i="1"/>
  <c r="Y477" i="1"/>
  <c r="Y473" i="1"/>
  <c r="Y467" i="1"/>
  <c r="Y463" i="1"/>
  <c r="Y461" i="1"/>
  <c r="Y455" i="1"/>
  <c r="Y449" i="1"/>
  <c r="Y448" i="1"/>
  <c r="Y446" i="1"/>
  <c r="Y445" i="1"/>
  <c r="Y441" i="1"/>
  <c r="Y437" i="1"/>
  <c r="Y429" i="1"/>
  <c r="Y427" i="1"/>
  <c r="Y426" i="1"/>
  <c r="Y422" i="1"/>
  <c r="Y418" i="1"/>
  <c r="Y408" i="1"/>
  <c r="Y397" i="1"/>
  <c r="Y391" i="1"/>
  <c r="Y389" i="1"/>
  <c r="Y373" i="1"/>
  <c r="Y372" i="1"/>
  <c r="Y370" i="1"/>
  <c r="Y365" i="1"/>
  <c r="Y364" i="1"/>
  <c r="Y361" i="1"/>
  <c r="Y336" i="1"/>
  <c r="Y333" i="1"/>
  <c r="Y332" i="1"/>
  <c r="Y328" i="1"/>
  <c r="Y309" i="1"/>
  <c r="Y308" i="1"/>
  <c r="Y307" i="1"/>
  <c r="Y305" i="1"/>
  <c r="Y304" i="1"/>
  <c r="Y292" i="1"/>
  <c r="Y289" i="1"/>
  <c r="Y285" i="1"/>
  <c r="Y281" i="1"/>
  <c r="Y278" i="1"/>
  <c r="Y271" i="1"/>
  <c r="Y270" i="1"/>
  <c r="Y253" i="1"/>
  <c r="Y250" i="1"/>
  <c r="Y246" i="1"/>
  <c r="Y243" i="1"/>
  <c r="Y237" i="1"/>
  <c r="Y234" i="1"/>
  <c r="Y228" i="1"/>
  <c r="Y217" i="1"/>
  <c r="Y208" i="1"/>
  <c r="Y207" i="1"/>
  <c r="Y206" i="1"/>
  <c r="Y203" i="1"/>
  <c r="Y202" i="1"/>
  <c r="Y199" i="1"/>
  <c r="Y191" i="1"/>
  <c r="Y190" i="1"/>
  <c r="Y184" i="1"/>
  <c r="Y181" i="1"/>
  <c r="Y180" i="1"/>
  <c r="Y179" i="1"/>
  <c r="Y178" i="1"/>
  <c r="Y170" i="1"/>
  <c r="Y167" i="1"/>
  <c r="Y165" i="1"/>
  <c r="Y159" i="1"/>
  <c r="Y150" i="1"/>
  <c r="Y141" i="1"/>
  <c r="Y134" i="1"/>
  <c r="Y131" i="1"/>
  <c r="Y130" i="1"/>
  <c r="Y129" i="1"/>
  <c r="Y128" i="1"/>
  <c r="Y123" i="1"/>
  <c r="Y119" i="1"/>
  <c r="Y117" i="1"/>
  <c r="Y116" i="1"/>
  <c r="Y115" i="1"/>
  <c r="Y113" i="1"/>
  <c r="Y112" i="1"/>
  <c r="Y111" i="1"/>
  <c r="Y110" i="1"/>
  <c r="Y109" i="1"/>
  <c r="Y108" i="1"/>
  <c r="Y106" i="1"/>
  <c r="Y104" i="1"/>
  <c r="Y103" i="1"/>
  <c r="Y97" i="1"/>
  <c r="Y94" i="1"/>
  <c r="Y93" i="1"/>
  <c r="Y92" i="1"/>
  <c r="Y89" i="1"/>
  <c r="Y87" i="1"/>
  <c r="Y83" i="1"/>
  <c r="Y79" i="1"/>
  <c r="Y78" i="1"/>
  <c r="Y77" i="1"/>
  <c r="Y72" i="1"/>
  <c r="Y70" i="1"/>
  <c r="Y69" i="1"/>
  <c r="Y66" i="1"/>
  <c r="Y64" i="1"/>
  <c r="Y63" i="1"/>
  <c r="Y62" i="1"/>
  <c r="Y59" i="1"/>
  <c r="Y58" i="1"/>
  <c r="Y56" i="1"/>
  <c r="Y55" i="1"/>
  <c r="Y52" i="1"/>
  <c r="Y50" i="1"/>
  <c r="Y49" i="1"/>
  <c r="Y48" i="1"/>
  <c r="Y46" i="1"/>
  <c r="Y45" i="1"/>
  <c r="Y42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4" i="1"/>
  <c r="Y20" i="1"/>
  <c r="Y19" i="1"/>
  <c r="Y18" i="1"/>
  <c r="Y16" i="1"/>
  <c r="Y15" i="1"/>
  <c r="Y14" i="1"/>
  <c r="Y13" i="1"/>
  <c r="Y12" i="1"/>
  <c r="Y11" i="1"/>
  <c r="Y10" i="1"/>
  <c r="Y9" i="1"/>
  <c r="Y8" i="1"/>
  <c r="Y406" i="1"/>
  <c r="Y407" i="1"/>
  <c r="Y415" i="1"/>
  <c r="Y313" i="1"/>
  <c r="Y236" i="1"/>
  <c r="Y127" i="1"/>
  <c r="Y188" i="1"/>
  <c r="Y216" i="1"/>
  <c r="Y262" i="1"/>
  <c r="Y438" i="1"/>
  <c r="Y252" i="1"/>
  <c r="Y413" i="1"/>
  <c r="Y374" i="1"/>
  <c r="Y476" i="1"/>
  <c r="Y155" i="1"/>
  <c r="Y152" i="1"/>
  <c r="Y74" i="1"/>
  <c r="Y485" i="1"/>
  <c r="Y483" i="1"/>
  <c r="Y559" i="1"/>
  <c r="Y17" i="1"/>
  <c r="Y532" i="1"/>
  <c r="Y265" i="1"/>
  <c r="Y73" i="1"/>
  <c r="Y466" i="1"/>
  <c r="Y521" i="1"/>
  <c r="Y254" i="1"/>
  <c r="Y310" i="1"/>
  <c r="Y378" i="1"/>
  <c r="Y530" i="1"/>
  <c r="Y388" i="1"/>
  <c r="Y213" i="1"/>
  <c r="Y247" i="1"/>
  <c r="Y403" i="1"/>
  <c r="Y274" i="1"/>
  <c r="Y322" i="1"/>
  <c r="Y266" i="1"/>
  <c r="Y298" i="1"/>
  <c r="Y481" i="1"/>
  <c r="Y300" i="1"/>
  <c r="Y376" i="1"/>
  <c r="Y537" i="1"/>
  <c r="Y456" i="1"/>
  <c r="Y306" i="1"/>
  <c r="Y261" i="1"/>
  <c r="Y350" i="1"/>
  <c r="Y381" i="1"/>
  <c r="Y347" i="1"/>
  <c r="Y357" i="1"/>
  <c r="Y280" i="1"/>
  <c r="Y574" i="1"/>
  <c r="Y405" i="1"/>
  <c r="Y41" i="1"/>
  <c r="Y259" i="1"/>
  <c r="Y241" i="1"/>
  <c r="Y233" i="1"/>
  <c r="Y98" i="1"/>
  <c r="Y561" i="1"/>
  <c r="Y51" i="1"/>
  <c r="Y348" i="1"/>
  <c r="Y488" i="1"/>
  <c r="Y460" i="1"/>
  <c r="Y432" i="1"/>
  <c r="Y345" i="1"/>
  <c r="Y465" i="1"/>
  <c r="Y223" i="1"/>
  <c r="Y318" i="1"/>
  <c r="Y573" i="1"/>
  <c r="Y492" i="1"/>
  <c r="Y390" i="1"/>
  <c r="Y151" i="1"/>
  <c r="Y189" i="1"/>
  <c r="Y99" i="1"/>
  <c r="Y360" i="1"/>
  <c r="Y224" i="1"/>
  <c r="Y472" i="1"/>
  <c r="Y387" i="1"/>
  <c r="Y148" i="1"/>
  <c r="Y394" i="1"/>
  <c r="Y242" i="1"/>
  <c r="Y212" i="1"/>
  <c r="Y76" i="1"/>
  <c r="Y169" i="1"/>
  <c r="Y444" i="1"/>
  <c r="Y47" i="1"/>
  <c r="Y433" i="1"/>
  <c r="Y139" i="1"/>
  <c r="Y425" i="1"/>
  <c r="Y571" i="1"/>
  <c r="Y377" i="1"/>
  <c r="Y570" i="1"/>
  <c r="Y135" i="1"/>
  <c r="Y100" i="1"/>
  <c r="Y156" i="1"/>
  <c r="Y227" i="1"/>
  <c r="Y539" i="1"/>
  <c r="Y84" i="1"/>
  <c r="Y325" i="1"/>
  <c r="Y71" i="1"/>
  <c r="Y269" i="1"/>
  <c r="Y469" i="1"/>
  <c r="Y502" i="1"/>
  <c r="Y565" i="1"/>
  <c r="Y538" i="1"/>
  <c r="Y86" i="1"/>
  <c r="Y490" i="1"/>
  <c r="Y523" i="1"/>
  <c r="Y192" i="1"/>
  <c r="Y339" i="1"/>
  <c r="Y517" i="1"/>
  <c r="Y232" i="1"/>
  <c r="Y197" i="1"/>
  <c r="Y183" i="1"/>
  <c r="Y295" i="1"/>
  <c r="Y147" i="1"/>
  <c r="Y101" i="1"/>
  <c r="Y164" i="1"/>
  <c r="Y267" i="1"/>
  <c r="Y244" i="1"/>
  <c r="Y375" i="1"/>
  <c r="Y493" i="1"/>
  <c r="Y297" i="1"/>
  <c r="Y555" i="1"/>
  <c r="Y122" i="1"/>
  <c r="Y282" i="1"/>
  <c r="Y168" i="1"/>
  <c r="Y494" i="1"/>
  <c r="Y409" i="1"/>
  <c r="Y57" i="1"/>
  <c r="Y176" i="1"/>
  <c r="Y174" i="1"/>
  <c r="Y142" i="1"/>
  <c r="Y239" i="1"/>
  <c r="Y343" i="1"/>
  <c r="Y567" i="1"/>
  <c r="Y557" i="1"/>
  <c r="Y288" i="1"/>
  <c r="Y497" i="1"/>
  <c r="Y509" i="1"/>
  <c r="Y563" i="1"/>
  <c r="Y354" i="1"/>
  <c r="Y321" i="1"/>
  <c r="Y468" i="1"/>
  <c r="Y504" i="1"/>
  <c r="Y500" i="1"/>
  <c r="Y144" i="1"/>
  <c r="Y506" i="1"/>
  <c r="Y198" i="1"/>
  <c r="Y400" i="1"/>
  <c r="Y380" i="1"/>
  <c r="Y125" i="1"/>
  <c r="Y414" i="1"/>
  <c r="Y132" i="1"/>
  <c r="Y85" i="1"/>
  <c r="Y121" i="1"/>
  <c r="Y442" i="1"/>
  <c r="Y303" i="1"/>
  <c r="Y276" i="1"/>
  <c r="Y431" i="1"/>
  <c r="Y383" i="1"/>
  <c r="Y416" i="1"/>
  <c r="Y166" i="1"/>
  <c r="Y90" i="1"/>
  <c r="Y75" i="1"/>
  <c r="Y196" i="1"/>
  <c r="Y507" i="1"/>
  <c r="Y54" i="1"/>
  <c r="Y410" i="1"/>
  <c r="Y107" i="1"/>
  <c r="Y342" i="1"/>
  <c r="Y452" i="1"/>
  <c r="Y317" i="1"/>
  <c r="Y458" i="1"/>
  <c r="Y67" i="1"/>
  <c r="Y510" i="1"/>
  <c r="Y368" i="1"/>
  <c r="Y102" i="1"/>
  <c r="Y568" i="1"/>
  <c r="Y337" i="1"/>
  <c r="Y7" i="1"/>
  <c r="Y385" i="1"/>
  <c r="Y53" i="1"/>
  <c r="Y182" i="1"/>
  <c r="Y420" i="1"/>
  <c r="Y294" i="1"/>
  <c r="Y457" i="1"/>
  <c r="Y302" i="1"/>
  <c r="Y392" i="1"/>
  <c r="Y424" i="1"/>
  <c r="Y428" i="1"/>
  <c r="Y23" i="1"/>
  <c r="Y554" i="1"/>
  <c r="Y249" i="1"/>
  <c r="Y393" i="1"/>
  <c r="Y163" i="1"/>
  <c r="Y478" i="1"/>
  <c r="Y160" i="1"/>
  <c r="Y211" i="1"/>
  <c r="Y238" i="1"/>
  <c r="Y496" i="1"/>
  <c r="Y260" i="1"/>
  <c r="Y366" i="1"/>
  <c r="Y136" i="1"/>
  <c r="Y143" i="1"/>
  <c r="Y172" i="1"/>
  <c r="Y447" i="1"/>
  <c r="Y95" i="1"/>
  <c r="Y81" i="1"/>
  <c r="Y43" i="1"/>
  <c r="Y367" i="1"/>
  <c r="Y450" i="1"/>
  <c r="Y226" i="1"/>
  <c r="Y475" i="1"/>
  <c r="Y320" i="1"/>
  <c r="Y221" i="1"/>
  <c r="Y258" i="1"/>
  <c r="Y138" i="1"/>
  <c r="Y286" i="1"/>
  <c r="Y200" i="1"/>
  <c r="Y474" i="1"/>
  <c r="Y22" i="1"/>
  <c r="Y396" i="1"/>
  <c r="Y126" i="1"/>
  <c r="Y491" i="1"/>
  <c r="Y395" i="1"/>
  <c r="Y439" i="1"/>
  <c r="Y251" i="1"/>
  <c r="Y272" i="1"/>
  <c r="Y277" i="1"/>
  <c r="Y146" i="1"/>
  <c r="Y462" i="1"/>
  <c r="Y230" i="1"/>
  <c r="Y287" i="1"/>
  <c r="Y214" i="1"/>
  <c r="Y369" i="1"/>
  <c r="Y44" i="1"/>
  <c r="Y454" i="1"/>
  <c r="Y545" i="1"/>
  <c r="Y434" i="1"/>
  <c r="Y91" i="1"/>
  <c r="Y430" i="1"/>
  <c r="Y411" i="1"/>
  <c r="Y419" i="1"/>
  <c r="Y542" i="1"/>
  <c r="Y161" i="1"/>
  <c r="Y553" i="1"/>
  <c r="Y512" i="1"/>
  <c r="Y453" i="1"/>
  <c r="Y382" i="1"/>
  <c r="Y363" i="1"/>
  <c r="Y209" i="1"/>
  <c r="Y154" i="1"/>
  <c r="Y173" i="1"/>
  <c r="Y157" i="1"/>
  <c r="Y349" i="1"/>
  <c r="Y177" i="1"/>
  <c r="Y194" i="1"/>
  <c r="Y140" i="1"/>
  <c r="Y205" i="1"/>
  <c r="Y316" i="1"/>
  <c r="Y443" i="1"/>
  <c r="Y356" i="1"/>
  <c r="Y314" i="1"/>
  <c r="Y569" i="1"/>
  <c r="Y229" i="1"/>
  <c r="Y193" i="1"/>
  <c r="Y482" i="1"/>
  <c r="Y264" i="1"/>
  <c r="Y263" i="1"/>
  <c r="Y534" i="1"/>
  <c r="Y215" i="1"/>
  <c r="Y124" i="1"/>
  <c r="Y531" i="1"/>
  <c r="Y536" i="1"/>
  <c r="Y440" i="1"/>
  <c r="Y96" i="1"/>
  <c r="Y225" i="1"/>
  <c r="Y508" i="1"/>
  <c r="Y26" i="1"/>
  <c r="Y338" i="1"/>
  <c r="Y352" i="1"/>
  <c r="Y25" i="1"/>
  <c r="Y355" i="1"/>
  <c r="Y240" i="1"/>
  <c r="Y486" i="1"/>
  <c r="Y471" i="1"/>
  <c r="Y527" i="1"/>
  <c r="Y21" i="1"/>
  <c r="Y248" i="1"/>
  <c r="Y412" i="1"/>
  <c r="Y543" i="1"/>
  <c r="Y344" i="1"/>
  <c r="Y284" i="1"/>
  <c r="Y222" i="1"/>
  <c r="Y290" i="1"/>
  <c r="Y235" i="1"/>
  <c r="Y293" i="1"/>
  <c r="Y398" i="1"/>
  <c r="Y326" i="1"/>
  <c r="Y283" i="1"/>
  <c r="Y479" i="1"/>
  <c r="Y560" i="1"/>
  <c r="Y330" i="1"/>
  <c r="Y341" i="1"/>
  <c r="Y114" i="1"/>
  <c r="Y245" i="1"/>
  <c r="Y525" i="1"/>
  <c r="Y518" i="1"/>
  <c r="Y219" i="1"/>
  <c r="Y402" i="1"/>
  <c r="Y358" i="1"/>
  <c r="Y329" i="1"/>
  <c r="Y484" i="1"/>
  <c r="Y386" i="1"/>
  <c r="Y301" i="1"/>
  <c r="Y421" i="1"/>
  <c r="Y548" i="1"/>
  <c r="Y498" i="1"/>
  <c r="Y137" i="1"/>
  <c r="Y324" i="1"/>
  <c r="Y257" i="1"/>
  <c r="Y480" i="1"/>
  <c r="Y218" i="1"/>
  <c r="Y451" i="1"/>
  <c r="Y556" i="1"/>
  <c r="Y291" i="1"/>
  <c r="Y346" i="1"/>
  <c r="Y501" i="1"/>
  <c r="Y459" i="1"/>
  <c r="Y540" i="1"/>
  <c r="Y564" i="1"/>
  <c r="Y311" i="1"/>
  <c r="Y255" i="1"/>
  <c r="Y511" i="1"/>
  <c r="Y210" i="1"/>
  <c r="Y528" i="1"/>
  <c r="Y220" i="1"/>
  <c r="Y299" i="1"/>
  <c r="Y60" i="1"/>
  <c r="Y351" i="1"/>
  <c r="Y312" i="1"/>
  <c r="Y171" i="1"/>
  <c r="Y120" i="1"/>
  <c r="Y201" i="1"/>
  <c r="Y204" i="1"/>
  <c r="Y533" i="1"/>
  <c r="Y529" i="1"/>
  <c r="Y185" i="1"/>
  <c r="Y359" i="1"/>
  <c r="Y82" i="1"/>
  <c r="Y153" i="1"/>
  <c r="Y105" i="1"/>
  <c r="Y384" i="1"/>
  <c r="Y544" i="1"/>
  <c r="Y522" i="1"/>
  <c r="Y404" i="1"/>
  <c r="Y256" i="1"/>
  <c r="Y186" i="1"/>
  <c r="Y464" i="1"/>
  <c r="Y558" i="1"/>
  <c r="Y526" i="1"/>
  <c r="Y175" i="1"/>
  <c r="Y335" i="1"/>
  <c r="Y340" i="1"/>
  <c r="Y436" i="1"/>
  <c r="Y315" i="1"/>
  <c r="Y399" i="1"/>
  <c r="Y195" i="1"/>
  <c r="Y80" i="1"/>
  <c r="Y362" i="1"/>
  <c r="Y61" i="1"/>
  <c r="Y273" i="1"/>
  <c r="Y296" i="1"/>
  <c r="Y118" i="1"/>
  <c r="Y162" i="1"/>
  <c r="Y435" i="1"/>
  <c r="Y88" i="1"/>
  <c r="Y334" i="1"/>
  <c r="Y417" i="1"/>
  <c r="Y187" i="1"/>
  <c r="Y323" i="1"/>
  <c r="Y319" i="1"/>
  <c r="Y279" i="1"/>
  <c r="Y133" i="1"/>
  <c r="Y268" i="1"/>
  <c r="Y68" i="1"/>
  <c r="Y489" i="1"/>
  <c r="Y541" i="1"/>
  <c r="Y353" i="1"/>
  <c r="Y401" i="1"/>
  <c r="Y331" i="1"/>
  <c r="Y275" i="1"/>
  <c r="Y145" i="1"/>
  <c r="Y231" i="1"/>
  <c r="Y371" i="1"/>
  <c r="Y470" i="1"/>
  <c r="AC275" i="1"/>
  <c r="AC560" i="1"/>
  <c r="AC303" i="1"/>
  <c r="AC447" i="1"/>
  <c r="AC534" i="1"/>
  <c r="AC498" i="1"/>
  <c r="AC542" i="1"/>
  <c r="AC553" i="1"/>
  <c r="AC489" i="1"/>
  <c r="AC536" i="1"/>
  <c r="AC65" i="1"/>
  <c r="AC158" i="1"/>
  <c r="AC265" i="1"/>
  <c r="AC294" i="1"/>
  <c r="AC301" i="1"/>
  <c r="AC302" i="1"/>
  <c r="AC320" i="1"/>
  <c r="AC348" i="1"/>
  <c r="AC402" i="1"/>
  <c r="AC423" i="1"/>
  <c r="AC490" i="1"/>
  <c r="AC543" i="1"/>
  <c r="AC545" i="1"/>
  <c r="AC547" i="1"/>
  <c r="AC548" i="1"/>
  <c r="AC550" i="1"/>
  <c r="AC551" i="1"/>
  <c r="AC552" i="1"/>
  <c r="AC554" i="1"/>
  <c r="AC558" i="1"/>
  <c r="AC562" i="1"/>
  <c r="AC563" i="1"/>
  <c r="AC564" i="1"/>
  <c r="AC565" i="1"/>
  <c r="AC566" i="1"/>
  <c r="AC568" i="1"/>
  <c r="AC569" i="1"/>
  <c r="AC570" i="1"/>
  <c r="AC571" i="1"/>
  <c r="AC572" i="1"/>
  <c r="AC573" i="1"/>
  <c r="AC574" i="1"/>
  <c r="AC557" i="1"/>
  <c r="AC561" i="1"/>
  <c r="AC546" i="1"/>
  <c r="AC555" i="1"/>
  <c r="AC379" i="1"/>
  <c r="AC556" i="1"/>
  <c r="AC504" i="1"/>
  <c r="AC559" i="1"/>
  <c r="AC443" i="1"/>
  <c r="AC256" i="1"/>
  <c r="AC327" i="1"/>
  <c r="AC567" i="1"/>
  <c r="AC549" i="1"/>
  <c r="AC401" i="1"/>
  <c r="AC7" i="1" l="1"/>
  <c r="Y149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7" i="1"/>
  <c r="AC258" i="1"/>
  <c r="AC259" i="1"/>
  <c r="AC260" i="1"/>
  <c r="AC261" i="1"/>
  <c r="AC262" i="1"/>
  <c r="AC263" i="1"/>
  <c r="AC264" i="1"/>
  <c r="AC266" i="1"/>
  <c r="AC267" i="1"/>
  <c r="AC268" i="1"/>
  <c r="AC269" i="1"/>
  <c r="AC270" i="1"/>
  <c r="AC271" i="1"/>
  <c r="AC272" i="1"/>
  <c r="AC273" i="1"/>
  <c r="AC274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5" i="1"/>
  <c r="AC296" i="1"/>
  <c r="AC297" i="1"/>
  <c r="AC298" i="1"/>
  <c r="AC299" i="1"/>
  <c r="AC300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1" i="1"/>
  <c r="AC322" i="1"/>
  <c r="AC323" i="1"/>
  <c r="AC324" i="1"/>
  <c r="AC325" i="1"/>
  <c r="AC326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4" i="1"/>
  <c r="AC445" i="1"/>
  <c r="AC446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91" i="1"/>
  <c r="AC492" i="1"/>
  <c r="AC493" i="1"/>
  <c r="AC494" i="1"/>
  <c r="AC495" i="1"/>
  <c r="AC496" i="1"/>
  <c r="AC497" i="1"/>
  <c r="AC499" i="1"/>
  <c r="AC500" i="1"/>
  <c r="AC501" i="1"/>
  <c r="AC502" i="1"/>
  <c r="AC503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5" i="1"/>
  <c r="AC537" i="1"/>
  <c r="AC538" i="1"/>
  <c r="AC539" i="1"/>
  <c r="AC540" i="1"/>
  <c r="AC541" i="1"/>
  <c r="AC544" i="1"/>
</calcChain>
</file>

<file path=xl/sharedStrings.xml><?xml version="1.0" encoding="utf-8"?>
<sst xmlns="http://schemas.openxmlformats.org/spreadsheetml/2006/main" count="1135" uniqueCount="1119">
  <si>
    <t>Insolvency and Bankruptcy Board of India</t>
  </si>
  <si>
    <t>(Amount in Rs. Crore)</t>
  </si>
  <si>
    <t>Liquidation Value</t>
  </si>
  <si>
    <t>Final Total Realised Value</t>
  </si>
  <si>
    <t>Sl. No.</t>
  </si>
  <si>
    <t>Name of the Corporate Person</t>
  </si>
  <si>
    <t>Amount Distributed to Stakeholders</t>
  </si>
  <si>
    <t>Admitted Claims</t>
  </si>
  <si>
    <t>Amount Paid</t>
  </si>
  <si>
    <t>DDS Steel Rolling Mills Private Limited*</t>
  </si>
  <si>
    <t>Dev Blessing Traders Private Limited</t>
  </si>
  <si>
    <t>Tech Megacorp International Private Limited</t>
  </si>
  <si>
    <t>Sagayam Hospitalities Private Limited (OPC)*</t>
  </si>
  <si>
    <t>Notion Ink Design Labs Private Limited</t>
  </si>
  <si>
    <t>New-Tech Fittings Private Limited</t>
  </si>
  <si>
    <t>Getit Grocery Private Limited</t>
  </si>
  <si>
    <t>Upadan Commodities Private Limited</t>
  </si>
  <si>
    <t>Satkar Container Lines Private Limited*</t>
  </si>
  <si>
    <t>Impex Steel Limited</t>
  </si>
  <si>
    <t>Sathya Sayee Cold Storage Private Limited*</t>
  </si>
  <si>
    <t>United Steel and Structurals Private Limited*</t>
  </si>
  <si>
    <t>Jan Aahar Private Limited*</t>
  </si>
  <si>
    <t>Orchid Healthcare Private Limited</t>
  </si>
  <si>
    <t>RHD Enterprises Private Limited</t>
  </si>
  <si>
    <t>Swapna Infracon Private Limited*</t>
  </si>
  <si>
    <t>Subburaj Cotspin Mills Private Limited</t>
  </si>
  <si>
    <t>Berhampur Finance &amp; Leasing Private Limited</t>
  </si>
  <si>
    <t>Wegilant Net Solutions Private Limited</t>
  </si>
  <si>
    <t>Apna Scientific Supplies Private Limited*</t>
  </si>
  <si>
    <t>Grandmother India Design Private Limited</t>
  </si>
  <si>
    <t>Snowblue Trexim Private Limited</t>
  </si>
  <si>
    <t>Advantage Projects &amp; Consultants Private Limited</t>
  </si>
  <si>
    <t>Dream Systems Private Limited</t>
  </si>
  <si>
    <t>Confident Solar Private Limited</t>
  </si>
  <si>
    <t>Jackonblock Facility Services Private Limited</t>
  </si>
  <si>
    <t>Right Towers Private Limited*</t>
  </si>
  <si>
    <t>Benaka Sponge Iron Private Limited*</t>
  </si>
  <si>
    <t>Lukup Media Private Limited</t>
  </si>
  <si>
    <t>Asveens Forging Private Limited</t>
  </si>
  <si>
    <t>Glopore IM Services Private Limited*</t>
  </si>
  <si>
    <t>Eolane Electronics Bangalore Private Limited</t>
  </si>
  <si>
    <t>New-Tech Forge and Foundry Limited</t>
  </si>
  <si>
    <t>Quadra Software Solutions Private Limited*</t>
  </si>
  <si>
    <t>Kavya Advertising and Marketing Private Limited</t>
  </si>
  <si>
    <t>Resurgent Infratel Private Limited</t>
  </si>
  <si>
    <t>VTL (India) Limited</t>
  </si>
  <si>
    <t>Frontier Lifeline Private Limited#</t>
  </si>
  <si>
    <t>Uthrakaliamman Infrastructures Private Limited</t>
  </si>
  <si>
    <t>Sri Maruthi Digitals Private Limited</t>
  </si>
  <si>
    <t>Vishal Global Limited</t>
  </si>
  <si>
    <t>Balodis Technologies Private Limited</t>
  </si>
  <si>
    <t>Lupin Telepower Private Limited</t>
  </si>
  <si>
    <t>Logix Express Private Limited</t>
  </si>
  <si>
    <t>Jhelum Industries Private Limited</t>
  </si>
  <si>
    <t>Micro Forge (India) Limited</t>
  </si>
  <si>
    <t>TAPL International Private Limited</t>
  </si>
  <si>
    <t>Royal Agro Green Food Industries Private Limited</t>
  </si>
  <si>
    <t>Sanny Digital Communications Private Limited</t>
  </si>
  <si>
    <t>Meka Dredging Company Private Limited#</t>
  </si>
  <si>
    <t>Annamalai Foods Private Limited</t>
  </si>
  <si>
    <t>K.T.C. Foods Private Limited##</t>
  </si>
  <si>
    <t>Pink Rose Lingerie Private Limited</t>
  </si>
  <si>
    <t>Quetzel Furniture Systems Private Limited</t>
  </si>
  <si>
    <t>Linkson Ispat &amp; Energies Private Limited</t>
  </si>
  <si>
    <t>Southern Online Bio Technologies Limited##</t>
  </si>
  <si>
    <t>Air Pegasus Private Limited*</t>
  </si>
  <si>
    <t>Oasis Textiles Limited</t>
  </si>
  <si>
    <t>Harsh Polymers (India) Limited</t>
  </si>
  <si>
    <t>Meridian Extrusions Private Limited</t>
  </si>
  <si>
    <t>Smaat India Private Limited##</t>
  </si>
  <si>
    <t>Chemlinker Tradex Private Limited*</t>
  </si>
  <si>
    <t>Moving Picture (India) Private Limited</t>
  </si>
  <si>
    <t>Veebro Technoplast Private Limited</t>
  </si>
  <si>
    <t>Tirupati Ceramics Limited</t>
  </si>
  <si>
    <t>Optic Advisory Services Private Limited</t>
  </si>
  <si>
    <t>Triumph India Software Services Private Limited</t>
  </si>
  <si>
    <t>Vaman Fabrics Private Limited</t>
  </si>
  <si>
    <t>Vipul Travels Private Limited</t>
  </si>
  <si>
    <t>Puneet Ispat Private Limited</t>
  </si>
  <si>
    <t>R.A. PowerGen Engineers Private Limited</t>
  </si>
  <si>
    <t>Bunt Solar India Private Limited</t>
  </si>
  <si>
    <t>Well Pack Paper &amp; Containers Limited</t>
  </si>
  <si>
    <t>Innovative Studios Private Limited#</t>
  </si>
  <si>
    <t>Shriramrathi Steels Private Limited</t>
  </si>
  <si>
    <t>Bumblebee Electronics Private Limited</t>
  </si>
  <si>
    <t>Carnation Auto India Limited</t>
  </si>
  <si>
    <t>Linus Processors Private Limited</t>
  </si>
  <si>
    <t>SGP Software Solutions Private Limited</t>
  </si>
  <si>
    <t>Baffin Engineering Projects Limited</t>
  </si>
  <si>
    <t>Four Coins Global India Private Limited</t>
  </si>
  <si>
    <t>Chaitra Glaze Private Limited</t>
  </si>
  <si>
    <t>Pack Tech Systems Private Limited</t>
  </si>
  <si>
    <t>Nagarjuna Oil Refinery Limited</t>
  </si>
  <si>
    <t>Avni Energy Solutions Private Limited</t>
  </si>
  <si>
    <t>Arrow Resources Limited</t>
  </si>
  <si>
    <t>Sarvottam Vegetable Oil Refinery Private Limited</t>
  </si>
  <si>
    <t>Ceeyes Software Technologies Private Limited</t>
  </si>
  <si>
    <t>Shreeom Wires Private Limited</t>
  </si>
  <si>
    <t>S3 Electrical &amp; Electronics Private Limited</t>
  </si>
  <si>
    <t>Vibha Overseas Exim Private Limited</t>
  </si>
  <si>
    <t>Shree Padmavati Sortex Private Limited</t>
  </si>
  <si>
    <t>Narayanaa Electrical Solutions Private Limited</t>
  </si>
  <si>
    <t>Zed Fabs India Private Limited</t>
  </si>
  <si>
    <t>Sharnam Industries Private Limited</t>
  </si>
  <si>
    <t>Bansal International Private Limited</t>
  </si>
  <si>
    <t>Notes:</t>
  </si>
  <si>
    <t># Compromise or arrangement under section 230 of the Companies Act, 2013</t>
  </si>
  <si>
    <t>## Liquidation as a going concern</t>
  </si>
  <si>
    <t xml:space="preserve">* Direct Dissolution; Claims pertain to CIRP period </t>
  </si>
  <si>
    <t>NC means no claims received during CIRP/liquidation process</t>
  </si>
  <si>
    <t>IRPC and Liquidation Cost [Sec. 53(1)(a)]</t>
  </si>
  <si>
    <t>Workmen’s Dues [Sec. 53(1)(b)(i)]</t>
  </si>
  <si>
    <t>Debts of Secured Creditors [Sec. 53(1)(b)(ii)]</t>
  </si>
  <si>
    <t>Wages and Unpaid Dues to Employees [Sec. 53(1)(c)]</t>
  </si>
  <si>
    <t>Government Dues + Amount Unpaid following Enforcement of Security Interest [Sec.53(1)(e)]</t>
  </si>
  <si>
    <t>Any remaining Debts and Dues [Sec. 53(1)(f)]</t>
  </si>
  <si>
    <t>Preference Shareholders [Sec. 53(1)(g)]</t>
  </si>
  <si>
    <t>Equity Shareholders [Sec.53(1)(h)]</t>
  </si>
  <si>
    <t>Apex MRI Centre Private Limited</t>
  </si>
  <si>
    <t>Realization of 
Security Interest 
[Sec. 52(1)(b)]</t>
  </si>
  <si>
    <t>Pooja Tex-Prints Private Limited</t>
  </si>
  <si>
    <t>Delta Automobiles Private Limited</t>
  </si>
  <si>
    <t>SECL Industries Private Limited</t>
  </si>
  <si>
    <t>Bhoomi Ginning Pressing Private Limited</t>
  </si>
  <si>
    <t>Taksheel Solutions Limited</t>
  </si>
  <si>
    <t>Global Proserv Limited</t>
  </si>
  <si>
    <t>Business Jets India Private Limited</t>
  </si>
  <si>
    <t>S R Breweries Private Limited</t>
  </si>
  <si>
    <t>Shubham Industries Limited</t>
  </si>
  <si>
    <t>Evershine Advisory Services Private Limited</t>
  </si>
  <si>
    <t>Steel Konnect (India) Private Limited#</t>
  </si>
  <si>
    <t>Winwind Power Energy Private Limited##</t>
  </si>
  <si>
    <t>Reliable Insupacks Private Limited#</t>
  </si>
  <si>
    <t>Debts of Unsecured Financial Creditors [Sec. 53(1)(d)]</t>
  </si>
  <si>
    <t>Disclaimer: Data is based on information provided by Liquidators. The Board does not take any responsibility for correctness and any legal action thereof.</t>
  </si>
  <si>
    <t>Kusalava Batteries Private Limited</t>
  </si>
  <si>
    <t>Integrated Caps Private Limited</t>
  </si>
  <si>
    <t>Penguin Umbrella Works Private Limited</t>
  </si>
  <si>
    <t>GNB Technologies (India) Private limited</t>
  </si>
  <si>
    <t>TVC Retail Limited</t>
  </si>
  <si>
    <t>Jalaram Cotton &amp; Proteins Limited</t>
  </si>
  <si>
    <t>Keshav Sponge &amp; Energy Private Limited</t>
  </si>
  <si>
    <t>Liquidation Commencement Date</t>
  </si>
  <si>
    <t>Amount of Total Admitted Claim</t>
  </si>
  <si>
    <t>Time Taken (Days)</t>
  </si>
  <si>
    <t>Date of Order of Dissolution / Closure</t>
  </si>
  <si>
    <t>Valaya Clothing Private Limited*</t>
  </si>
  <si>
    <t>Ojasvi Agritech Private Limited</t>
  </si>
  <si>
    <t>CNN Minerals Private Limited</t>
  </si>
  <si>
    <t>Ispat Energy Limited</t>
  </si>
  <si>
    <t>VB Power Private Limited</t>
  </si>
  <si>
    <t>Jindal Alufoils Private Limited</t>
  </si>
  <si>
    <t>Sadhbhawana Impex Private Limited</t>
  </si>
  <si>
    <t>Comfund Consulting Limited*</t>
  </si>
  <si>
    <t>MCCL Petrochem Limited</t>
  </si>
  <si>
    <t>Autodecor Private Limited##</t>
  </si>
  <si>
    <t>Interlink Petroleum Limited</t>
  </si>
  <si>
    <t>Atharva Advisory Services Private Limited</t>
  </si>
  <si>
    <t>Italian Exposition Private Limited</t>
  </si>
  <si>
    <t>Arion Cement Manufacturing Private Limited</t>
  </si>
  <si>
    <t>Bansal Shipping Private Limited</t>
  </si>
  <si>
    <t>Venkatesh Logistics Private Limited</t>
  </si>
  <si>
    <t>Saicon Steels Private Limited</t>
  </si>
  <si>
    <t>Jinprabhu Infrastructure Developments Limited</t>
  </si>
  <si>
    <t>Flower Dealcom Private Limited</t>
  </si>
  <si>
    <t>Ekavira Ventures Limited</t>
  </si>
  <si>
    <t>Fibertech Infracon Private Limited</t>
  </si>
  <si>
    <t>Maa Tara Ferrotech Private Limited</t>
  </si>
  <si>
    <t>Saurabh (India) Private Limited</t>
  </si>
  <si>
    <t>Kamla Landmarc Motors Private Limited</t>
  </si>
  <si>
    <t>Jay Polychem India Limited</t>
  </si>
  <si>
    <t>Bengal India Global Infrastructure Limited</t>
  </si>
  <si>
    <t>Girna Infraprojects Private Limited</t>
  </si>
  <si>
    <t>Nekka Oil &amp; Fats Private Limited</t>
  </si>
  <si>
    <t>Nadia Health Care Private Limited</t>
  </si>
  <si>
    <t>Shri Shyamji Agrico Exports Private Limited</t>
  </si>
  <si>
    <t>Basukinath Agro Private Limited*</t>
  </si>
  <si>
    <t>Ashok Transformers Private Limited</t>
  </si>
  <si>
    <t>Mahendrakumar Babulal Jewels Private Limited</t>
  </si>
  <si>
    <t>Sunder Agromills Private Limited*</t>
  </si>
  <si>
    <t>Pradeep Downhole Equipments Private Limited</t>
  </si>
  <si>
    <t>Sheth Metal Private Limited</t>
  </si>
  <si>
    <t>SBQ Steels Limited</t>
  </si>
  <si>
    <t>Marvel Crafts Private Limited</t>
  </si>
  <si>
    <t>VHR Enterprises Limited</t>
  </si>
  <si>
    <t>Noesis Industries Limited</t>
  </si>
  <si>
    <t>Goa Auto Accessories Limited</t>
  </si>
  <si>
    <t>White &amp; Brown Alloy Castings Private Limited</t>
  </si>
  <si>
    <t>BIW Fabricators Private Limited</t>
  </si>
  <si>
    <t>Kansal Building Solutions Private Limited#</t>
  </si>
  <si>
    <t>Servomax India Private Limited##</t>
  </si>
  <si>
    <t>Mystic Monk Designs Private Limited*</t>
  </si>
  <si>
    <t>DC Industrial Plant Services Private Limited##</t>
  </si>
  <si>
    <t>Su-Kam Power Systems Limited##</t>
  </si>
  <si>
    <t>Thomson Nusa Metals Private Limited</t>
  </si>
  <si>
    <t>Bala Techno Industries Limited</t>
  </si>
  <si>
    <t>Saka Limited</t>
  </si>
  <si>
    <t>Ashapuri Metals Private Limited</t>
  </si>
  <si>
    <t>Fashionara Enterprises Private Limited</t>
  </si>
  <si>
    <t xml:space="preserve">Liveminds Solutions Private Limited </t>
  </si>
  <si>
    <t>Radheshyam Fibers Private Limited</t>
  </si>
  <si>
    <t>Nizamiya Construction Private Limited</t>
  </si>
  <si>
    <t>PD Advisory Services LLP##</t>
  </si>
  <si>
    <t>TurboMachinery Engineering Industries Limited##</t>
  </si>
  <si>
    <t>Novex Private Limited</t>
  </si>
  <si>
    <t>Nassco Trading India Private Limited*</t>
  </si>
  <si>
    <t>P V S Textiles Private Limited</t>
  </si>
  <si>
    <t>HDO Technologiess Limited</t>
  </si>
  <si>
    <t>Hindusthan Ispat Private Limited</t>
  </si>
  <si>
    <t>BCC Estates Private Limited</t>
  </si>
  <si>
    <t xml:space="preserve">Nesa India Producer Company Limited </t>
  </si>
  <si>
    <t>Ayurwin Pharma Private Limited*</t>
  </si>
  <si>
    <t>ABHAYAM TRADING LIMITED</t>
  </si>
  <si>
    <t>ABXL RETAILS (INDIA) PRIVATE LIMITED</t>
  </si>
  <si>
    <t>ZEEL GLOBAL PROJECTS PRIVATE LIMITED</t>
  </si>
  <si>
    <t>GHOTARINGA MINERALS LIMITED</t>
  </si>
  <si>
    <t>MAA TARA INDUSTRIAL COMPLEX PRIVATE LIMITED</t>
  </si>
  <si>
    <t>SKC Retail Limited</t>
  </si>
  <si>
    <t>NOVA ELECTRO MAGNETICS LIMITED</t>
  </si>
  <si>
    <t>VISUWAM AUTO SPARES PRIVATE LIMITED</t>
  </si>
  <si>
    <t>BARJORA STEEL &amp; RE-ROLLING MILLS PRIVATE LIMITED</t>
  </si>
  <si>
    <t>KAKATIYA ENGINEERING EQUIPMENT PRIVATE LIMITED</t>
  </si>
  <si>
    <t>ALIPURDUAR ENTERPRISES LIMITED</t>
  </si>
  <si>
    <t>BALAJI POLYSACKS Private Limited</t>
  </si>
  <si>
    <t>DEV COTEX PRIVATE LIMITED</t>
  </si>
  <si>
    <t>SUVARNA KARNATAKA CEMENTS PRIVATE LIMITED</t>
  </si>
  <si>
    <t>SHARDA GEMS AND JEWELS PRIVATE LIMITED</t>
  </si>
  <si>
    <t>DCS INTERNATIONAL PRIVATE LIMITED</t>
  </si>
  <si>
    <t>INFINITY FAB ENGINEERING COMPANY PRIVATE LIMITED</t>
  </si>
  <si>
    <t>APEX ENGINEERING SOLUTION AND SERVICES PRIVATE LIMITED</t>
  </si>
  <si>
    <t>AAROHI MOTORS PRIVATE LIMITED</t>
  </si>
  <si>
    <t>VIRTUAL LOGIC SYSTEMS PRIVATE LIMITED</t>
  </si>
  <si>
    <t>Yagmag Labs Private Limited</t>
  </si>
  <si>
    <t>YASODHA COTTON &amp; GENERAL MILLS PRIVATE LIMITED</t>
  </si>
  <si>
    <t>Gee Pee Infotech Private Limited</t>
  </si>
  <si>
    <t>Special Prints Limited</t>
  </si>
  <si>
    <t>DIMOND POLYMERS PRIVATE LIMITED</t>
  </si>
  <si>
    <t>RUBY CABLES LIMITED</t>
  </si>
  <si>
    <t>Shree Radhe Industries Limited</t>
  </si>
  <si>
    <t>ALUCAST AUTO PARTS LIMITED</t>
  </si>
  <si>
    <t>R. E. Cables &amp; Conductors Private Limited</t>
  </si>
  <si>
    <t>MAX-TECH OIL &amp; GAS SERVICES PRIVATE LIMITED</t>
  </si>
  <si>
    <t xml:space="preserve"> ORBIS INFINIUM PRIVATE LIMITED</t>
  </si>
  <si>
    <t>H Sakhiya Fashions Private Limited</t>
  </si>
  <si>
    <t>Sabre Helmets Private Limited</t>
  </si>
  <si>
    <t>SUBHLAXMI DYEING AND PRINTING MILLS PRIVATE LIMITED</t>
  </si>
  <si>
    <t>CHANDRA ROYAL INN PRIVATE LIMITED</t>
  </si>
  <si>
    <t>NEUTRINO POWER SYSTEMS PRIVATE LIMITED</t>
  </si>
  <si>
    <t>Shashi Oils And Fats Private Limited</t>
  </si>
  <si>
    <t>Tork Fastners (India) Private Limited</t>
  </si>
  <si>
    <t xml:space="preserve"> KSK ENERGY VENTURES PRIVATE LIMITED</t>
  </si>
  <si>
    <t xml:space="preserve">H. Sharda Texfab Pvt. Ltd. </t>
  </si>
  <si>
    <t>Mew Suspensions Private Limited</t>
  </si>
  <si>
    <t>RAMSARUP VYAPAAR LIMITED</t>
  </si>
  <si>
    <t>Enfield Solar Energy Limited</t>
  </si>
  <si>
    <t>Liners India Limited</t>
  </si>
  <si>
    <t>Maruthi Food Processing And Agri Products Export (India) Private Limited</t>
  </si>
  <si>
    <t>LAXMIVINAYAK RICE MILL PRIVATE LIMITED</t>
  </si>
  <si>
    <t xml:space="preserve"> ELHPL PRIVATE LIMITED</t>
  </si>
  <si>
    <t>Ajaz Nanda Designs Private Limited</t>
  </si>
  <si>
    <t>GCL PRIVATE LIMITED</t>
  </si>
  <si>
    <t xml:space="preserve"> Frog Fone Private Limited</t>
  </si>
  <si>
    <t>Adharshlia Country Homes Private Limited</t>
  </si>
  <si>
    <t>Shree Santosh Cotton Spin Private Limited</t>
  </si>
  <si>
    <t>Hi-Tech Engineering Corporation India Private Limited</t>
  </si>
  <si>
    <t>J R Diamond Private Limited</t>
  </si>
  <si>
    <t>Acaricide India Private Limited</t>
  </si>
  <si>
    <t>LCS CITY MAKERS PRIVATE LIMITED</t>
  </si>
  <si>
    <t>ADA CELLWORKS WIRELESS ENGINEERING PRIVATE LIMITED</t>
  </si>
  <si>
    <t>Diabari Tea Company Limited</t>
  </si>
  <si>
    <t>Shree Vinayak Foods and Fabrics Private Limited</t>
  </si>
  <si>
    <t>VINTRON COMMUNICATION PRIVATE LIMITED</t>
  </si>
  <si>
    <t>Jambu Knits Private Limited</t>
  </si>
  <si>
    <t xml:space="preserve"> Vast Industries Pvt Ltd</t>
  </si>
  <si>
    <t>SHREE COKE MANUFACTURING COMPANY PRIVATE LIMITED</t>
  </si>
  <si>
    <t>SPS Ispat and Power Limited</t>
  </si>
  <si>
    <t xml:space="preserve">Nova Steels (India) Ltd. </t>
  </si>
  <si>
    <t xml:space="preserve"> WINDSOR PAPERS PRIVATE LIMITED</t>
  </si>
  <si>
    <t xml:space="preserve"> SHREE SAIBABA ISPAT (INDIA) PRIVATE LIMITED</t>
  </si>
  <si>
    <t>SBJ Exports &amp; Mfg. Private Limited</t>
  </si>
  <si>
    <t>FREE CULTURE APPARELS PRIVATE LIMITED</t>
  </si>
  <si>
    <t>Veer Resources and Projects Private Limited</t>
  </si>
  <si>
    <t>DRUPA SUPPLIERS PRIVATE LIMITED</t>
  </si>
  <si>
    <t>FARMERS PULSE PRIVATE LIMITED</t>
  </si>
  <si>
    <t>R.B. Rice Mill Private Limited</t>
  </si>
  <si>
    <t>Global Interactive Malls Pvt. Ltd.</t>
  </si>
  <si>
    <t>Aikya Infrastructure Private Limited</t>
  </si>
  <si>
    <t>Stewarts and Lloyds of India Limited</t>
  </si>
  <si>
    <t>ORYX ENERGY SERVICES PRIVATE LIMITED</t>
  </si>
  <si>
    <t>AIR ODISHA AVIATION PVT LTD</t>
  </si>
  <si>
    <t>Shri Narsing Dev Sugar Private Limited</t>
  </si>
  <si>
    <t>Anil Lifesciences Limited</t>
  </si>
  <si>
    <t>Baid Narrow Fab Pvt.  Ltd.</t>
  </si>
  <si>
    <t>DN Sircar SK Das Private Limited</t>
  </si>
  <si>
    <t>Global Syntex (Bhilawara) Limited</t>
  </si>
  <si>
    <t>Danke Electricals Limited</t>
  </si>
  <si>
    <t>Berial Engineers Pvt Ltd</t>
  </si>
  <si>
    <t xml:space="preserve">Steps Dumsak Waste Processing Service Pvt. Ltd. </t>
  </si>
  <si>
    <t>BOOKAWHEEL TECHNOLOGIES Private Limited</t>
  </si>
  <si>
    <t>Dunn Foods Private Limited</t>
  </si>
  <si>
    <t>Digicontrols Northern Private Limited</t>
  </si>
  <si>
    <t>Powercon Projects &amp; Associates Limited</t>
  </si>
  <si>
    <t>Neeru Cotton Private Limited</t>
  </si>
  <si>
    <t>ZENITH COMPUTERS LIMITED</t>
  </si>
  <si>
    <t>DHANASHRI TOOLING SYSTEMS PRIVATE LIMITED</t>
  </si>
  <si>
    <t>Thrive Solar Energy Private Limited</t>
  </si>
  <si>
    <t>Hiranandani Palace Gardens Private Limited</t>
  </si>
  <si>
    <t>SHIV KRIPA ISPAT Private Limited</t>
  </si>
  <si>
    <t>Indus Mobile Distribution Private Limited</t>
  </si>
  <si>
    <t>Allbest Offshore Marine (India) Private Limited</t>
  </si>
  <si>
    <t xml:space="preserve">FLPL Logistics Pvt. Ltd. </t>
  </si>
  <si>
    <t>RJVJ Traders Private Limited</t>
  </si>
  <si>
    <t>Rathi Ispat Limited</t>
  </si>
  <si>
    <t>Vidhya Pharmachem Private Limited</t>
  </si>
  <si>
    <t>Vedika Steels Private Limited</t>
  </si>
  <si>
    <t>Titan Energy Systems Limited</t>
  </si>
  <si>
    <t>Phoenix Erectors Private Limited</t>
  </si>
  <si>
    <t>KALPYOG CHEMICALS PRIVATE LIMITED</t>
  </si>
  <si>
    <t>Taurus Agile Technology Corporation Private Limited</t>
  </si>
  <si>
    <t>Electra Accumulators Limited</t>
  </si>
  <si>
    <t>Turbo Metals Private Limited</t>
  </si>
  <si>
    <t xml:space="preserve">Synergy Fabrics Private Limited </t>
  </si>
  <si>
    <t xml:space="preserve">Mahabir Techno Limited	</t>
  </si>
  <si>
    <t>SRI SAI SINDHU INDUSTRIES LIMITED</t>
  </si>
  <si>
    <t>Axiom Estates Advisory Services Private Limited</t>
  </si>
  <si>
    <t>Baadl Technologies Private Limited</t>
  </si>
  <si>
    <t>FNL AAC Block Private Limited</t>
  </si>
  <si>
    <t>Lexcorp Advisory Services Private Limited.</t>
  </si>
  <si>
    <t>Nvento Foods Technologies Private Limited</t>
  </si>
  <si>
    <t>Sharp Knife Company Private Limited</t>
  </si>
  <si>
    <t>Inka Foods Private Limited</t>
  </si>
  <si>
    <t>Gujarat State Construction Corporation Limited</t>
  </si>
  <si>
    <t>India Techs Limited</t>
  </si>
  <si>
    <t>Mehadia Sales Trade Corporation Private Limited</t>
  </si>
  <si>
    <t>Southern Fuel Limited</t>
  </si>
  <si>
    <t>GB Raja Top Weaving Private Limited</t>
  </si>
  <si>
    <t>Ennore Coke Limited</t>
  </si>
  <si>
    <t>Union Chains and Jewellers Private Limited</t>
  </si>
  <si>
    <t xml:space="preserve">Nigo Best Packs Pvt. Ltd. </t>
  </si>
  <si>
    <t xml:space="preserve">Avani Impex Private Limited </t>
  </si>
  <si>
    <t>Luxury Trains Private Limited</t>
  </si>
  <si>
    <t xml:space="preserve">Jai Laxmi Lighting Industries Private Limited	</t>
  </si>
  <si>
    <t>Panama Systems Private Limited</t>
  </si>
  <si>
    <t xml:space="preserve">Tag Info Solutions Pvt. Ltd. </t>
  </si>
  <si>
    <t>Texas Textiles and Industries Limited</t>
  </si>
  <si>
    <t>Vashistha Mercantile and Trading Private Limited</t>
  </si>
  <si>
    <t>SMV Commodities and Trading India Private Limited</t>
  </si>
  <si>
    <t xml:space="preserve"> ENERGEX SYSTEMS INDIA PRIVATE LIMITED</t>
  </si>
  <si>
    <t>K.P.R Universal Holdings Private Limited</t>
  </si>
  <si>
    <t>Tejaswini Engineering Private Limited</t>
  </si>
  <si>
    <t>SSB Retail India Private Limited</t>
  </si>
  <si>
    <t xml:space="preserve">Saga Automotive (India) Pvt. Ltd. </t>
  </si>
  <si>
    <t xml:space="preserve">S S P Sponge Iron Pvt. Ltd. </t>
  </si>
  <si>
    <t>Global Towers Limited</t>
  </si>
  <si>
    <t>SNEHA ENGINEERING EQUIPMENT PRIVATE LIMITED</t>
  </si>
  <si>
    <t>Spads Textiles Limited</t>
  </si>
  <si>
    <t xml:space="preserve">Pro Young International Private Limited </t>
  </si>
  <si>
    <t>Velugu Engineering and Enterprises Private Limited</t>
  </si>
  <si>
    <t>Vishal Footwear Limited</t>
  </si>
  <si>
    <t>Wind-Way's Packaging Private Limited</t>
  </si>
  <si>
    <t>RLA Holdings  Pvt Ltd</t>
  </si>
  <si>
    <t>Alankrit Mercantile Private Limited</t>
  </si>
  <si>
    <t>Shri Vardhman Rice Mills Private Limited</t>
  </si>
  <si>
    <t>Pan India Utilities Distribution Company Limited</t>
  </si>
  <si>
    <t>INLAND FACILITIES MANAGEMENT PRIVATE LIMITED</t>
  </si>
  <si>
    <t>Gold King Tex India Private Limited</t>
  </si>
  <si>
    <t>ANG Industries Limited</t>
  </si>
  <si>
    <t>FOOD EXPRESS INDUSTRIAL CATERING SERVICES PRIVATE LIMITED</t>
  </si>
  <si>
    <t>Plast Link Ploymers India Private Limited</t>
  </si>
  <si>
    <t>UNITED SALT WORKS AND INDUSTRIES LIMITED</t>
  </si>
  <si>
    <t xml:space="preserve">Sathya Solutions Private Limited </t>
  </si>
  <si>
    <t>UTM Packaging (India) Private Limited</t>
  </si>
  <si>
    <t>Namratha Power Private Limited</t>
  </si>
  <si>
    <t>Mahavir Richab Investments Pvt. Ltd.</t>
  </si>
  <si>
    <t>Net Work Telelink Private Limited</t>
  </si>
  <si>
    <t>TRIDENT TOOLS Limited</t>
  </si>
  <si>
    <t>INDO BIOTECH FOODS LIMITED</t>
  </si>
  <si>
    <t>USHA MULTIPACK PRIVATE LIMITED</t>
  </si>
  <si>
    <t>Rainbow Industrial Park Private Limited</t>
  </si>
  <si>
    <t>Vintage Foods and Industries Limited</t>
  </si>
  <si>
    <t>V R V Textiles Limited</t>
  </si>
  <si>
    <t>SRK FOOD PRODUCTS PRIVATE LIMITED</t>
  </si>
  <si>
    <t>VIJAI MAHALAXMI SPINNING MILLS INDIA PRIVATE LIMITED</t>
  </si>
  <si>
    <t>SUPRA PETRO CHEMICALS PRIVATE LIMITED</t>
  </si>
  <si>
    <t>Perfect Mobiles And Communications Private Limited</t>
  </si>
  <si>
    <t xml:space="preserve"> S.K. MASALA AND FOODS LIMITED</t>
  </si>
  <si>
    <t>Varun Sacks Private Limited</t>
  </si>
  <si>
    <t>BHARAT MEDICARE PRIVATE LIMITED</t>
  </si>
  <si>
    <t>Galaxy Cosmetics Private Limited</t>
  </si>
  <si>
    <t>Satkar Air Cargo Services Private Limited</t>
  </si>
  <si>
    <t xml:space="preserve">Incom Wires and Cables  Ltd. </t>
  </si>
  <si>
    <t>Global Gallarie Motors Private Limited</t>
  </si>
  <si>
    <t>GOOD VALUE MARKETING COMPANY LIMITED</t>
  </si>
  <si>
    <t>Brown Kraft Industries Limited</t>
  </si>
  <si>
    <t>Datsun Fashion Limited</t>
  </si>
  <si>
    <t>Kyati Metals and Trading Private Limited</t>
  </si>
  <si>
    <t>Purna Pharmaceuticals Private Limited</t>
  </si>
  <si>
    <t>MAESTRIA PAINTS INDIA PRIVATE LIMITED</t>
  </si>
  <si>
    <t>GVS Infra &amp; Industries Private Limited</t>
  </si>
  <si>
    <t>Bhagwandas Ispat Private Limited</t>
  </si>
  <si>
    <t>Auro Mira Biopower India Private Limited</t>
  </si>
  <si>
    <t>Rutika Creations Private Limited</t>
  </si>
  <si>
    <t xml:space="preserve">Indian Gem &amp; Jewellery Imperial Pvt. Ltd. </t>
  </si>
  <si>
    <t>SAMUDRA BIO PHARMA Private Limited</t>
  </si>
  <si>
    <t>EBUSINESSWARE (INDIA) PRIVATE LIMITED</t>
  </si>
  <si>
    <t>KARVIN CUISINES PRIVATE LIMITED</t>
  </si>
  <si>
    <t>Fatheypori Gardens Private Limited</t>
  </si>
  <si>
    <t>Spice Infra-Trading Private Limited</t>
  </si>
  <si>
    <t>Devesh Engineering Enterprises Private Limited</t>
  </si>
  <si>
    <t>Cosmos Forgings Limited</t>
  </si>
  <si>
    <t>Lata Export Apparels Private Limited</t>
  </si>
  <si>
    <t xml:space="preserve">Metkore Alloys &amp; Industries Ltd. </t>
  </si>
  <si>
    <t>BP Ferrium Industries Private Limited</t>
  </si>
  <si>
    <t>Sunpower Solar Technick Private Limited</t>
  </si>
  <si>
    <t>Quantum Concrete LLP</t>
  </si>
  <si>
    <t>Microsun Solar tech Private Limited</t>
  </si>
  <si>
    <t xml:space="preserve">Glister Hospitality Gurgaon Private Limited </t>
  </si>
  <si>
    <t>Sohrab Textile Mills Limited</t>
  </si>
  <si>
    <t>Alchemist Hospitals (Gurgaon) Private Limited</t>
  </si>
  <si>
    <t>Tirupur Sri Senthil Cotton Mills Limited</t>
  </si>
  <si>
    <t>Snehdaxa Infrastructure Private Limited</t>
  </si>
  <si>
    <t>East Mond Infra And Trade Private Limited</t>
  </si>
  <si>
    <t>Brinzk Powertech Private Limited</t>
  </si>
  <si>
    <t>Bluewheel Infrastructures Private Limited</t>
  </si>
  <si>
    <t xml:space="preserve">Riddhi Siddhi Cotton Ginning and Pessing Private Limited </t>
  </si>
  <si>
    <t xml:space="preserve">Pacific Multi-Commodity Limited </t>
  </si>
  <si>
    <t>Swe Fashions Private Limited</t>
  </si>
  <si>
    <t>Royaloak Steels Limited</t>
  </si>
  <si>
    <t>NAG LEATHERS PRIVATE LIMITED</t>
  </si>
  <si>
    <t xml:space="preserve">Pet Metal Pvt. Ltd. </t>
  </si>
  <si>
    <t>World Consulting &amp; Research Corporation Private Limited</t>
  </si>
  <si>
    <t xml:space="preserve">Sanjay Insecticides Pvt. Ltd. </t>
  </si>
  <si>
    <t>NPAT Furniture Private Limited</t>
  </si>
  <si>
    <t xml:space="preserve">Adhils Builders and Developers Private Limited </t>
  </si>
  <si>
    <t>Venerate Trading Private Limited</t>
  </si>
  <si>
    <t>TSN ECOTECH INTERNATIONAL PRIVATE LIMITED</t>
  </si>
  <si>
    <t>Gayatri Sea Foods and Feeds Private Limited</t>
  </si>
  <si>
    <t>Ramkar Steel Re-Rolling Private Limited</t>
  </si>
  <si>
    <t>Orieon Kuries and Loans Private Limited</t>
  </si>
  <si>
    <t>SRI CHANDRA MOULISHVAR SPINNING MILLS Private Limited</t>
  </si>
  <si>
    <t>Patnazi Power Limited</t>
  </si>
  <si>
    <t>Rythem Overseas Trade Ltd.</t>
  </si>
  <si>
    <t>Kumar Aquatech Agencies Pvt. Ltd.</t>
  </si>
  <si>
    <t>Jacobs Infrastructure Private Limited</t>
  </si>
  <si>
    <t>MATIZ METALS PRIVATE LIMITED</t>
  </si>
  <si>
    <t>IDT Clothing Private Limited</t>
  </si>
  <si>
    <t>Concur Marketing Private Limited</t>
  </si>
  <si>
    <t>Shree Hanuman Texfab Pvt. Ltd.</t>
  </si>
  <si>
    <t>Bawree Fashions Private Limited</t>
  </si>
  <si>
    <t xml:space="preserve">Taipack Limited </t>
  </si>
  <si>
    <t>Venkateswara Capital Management Limited</t>
  </si>
  <si>
    <t>Inspan Infotech Limited</t>
  </si>
  <si>
    <t>Harshavardhan Cotton And Synthetics Private Limited</t>
  </si>
  <si>
    <t>Supreme Finefab Pvt Ltd</t>
  </si>
  <si>
    <t>Sarswati Sales Private Limited</t>
  </si>
  <si>
    <t>Khairwala International Limited</t>
  </si>
  <si>
    <t>SACOS INDIGO PRIVATE LIMITED</t>
  </si>
  <si>
    <t>Gallium Industries Limited</t>
  </si>
  <si>
    <t>Shiv Cotgin Private Limited</t>
  </si>
  <si>
    <t>Star Mineral Resources Private Limited</t>
  </si>
  <si>
    <t>Enfield Apparels Limited</t>
  </si>
  <si>
    <t>Wayne-Burt Aerospace Private Limited</t>
  </si>
  <si>
    <t>SIMTEL TRADING CORPORATION PRIVATE LIMITED</t>
  </si>
  <si>
    <t>Proline Infra-Trading Private Limited</t>
  </si>
  <si>
    <t xml:space="preserve">Vascular Therapeutics (India) Pvt. Ltd. </t>
  </si>
  <si>
    <t xml:space="preserve">Polychroic Petrochemicals Private Limited	</t>
  </si>
  <si>
    <t>Usher Agro Limited</t>
  </si>
  <si>
    <t>SPM Auto Private Limited</t>
  </si>
  <si>
    <t>CIN</t>
  </si>
  <si>
    <t>L51900TN1988PLC016275</t>
  </si>
  <si>
    <t>U51420TN2006PTC060562</t>
  </si>
  <si>
    <t>U51420TN2006PTC060563</t>
  </si>
  <si>
    <t>U52399GJ2009PTC057588</t>
  </si>
  <si>
    <t>U74999PN2009PTC133790</t>
  </si>
  <si>
    <t>U51103MH2013PTC244302</t>
  </si>
  <si>
    <t>U10102OR2003PLC007348</t>
  </si>
  <si>
    <t>U45400WB2010PTC153194</t>
  </si>
  <si>
    <t>U31102TN2005PTC058171</t>
  </si>
  <si>
    <t>U18101TN1996PLC037180</t>
  </si>
  <si>
    <t>L93090TN1989PLC033430</t>
  </si>
  <si>
    <t>U50300TZ2001PTC009759</t>
  </si>
  <si>
    <t>U74999TN2015OPC100415</t>
  </si>
  <si>
    <t>U72200KA2009PTC059565</t>
  </si>
  <si>
    <t>U27100WB2002PTC094591</t>
  </si>
  <si>
    <t>U27109GJ2001PTC040285</t>
  </si>
  <si>
    <t>U51224DL2015PTC279116</t>
  </si>
  <si>
    <t>U51909WB2012PTC175905</t>
  </si>
  <si>
    <t>U74210TN2004PTC052931</t>
  </si>
  <si>
    <t>U29219TG1987PTC008053</t>
  </si>
  <si>
    <t>U65991TN1997PTC037543</t>
  </si>
  <si>
    <t>U63030DL2009PTC187985</t>
  </si>
  <si>
    <t>U27109WB2005PLC102946</t>
  </si>
  <si>
    <t>U63022TN2006PTC058928</t>
  </si>
  <si>
    <t>U13209TN2008PTC067887</t>
  </si>
  <si>
    <t>U15316DL2012PTC239351</t>
  </si>
  <si>
    <t>U28999WB1984PLC037220</t>
  </si>
  <si>
    <t>U51109WB1995PTC075042</t>
  </si>
  <si>
    <t>U65991TN1992PTC022993</t>
  </si>
  <si>
    <t>U51909WB2009PTC131918</t>
  </si>
  <si>
    <t>U52599TN1995PTC029835</t>
  </si>
  <si>
    <t>U45209TG2011PTC073570</t>
  </si>
  <si>
    <t>U17111TN2003PTC050935</t>
  </si>
  <si>
    <t>U65999WB1998PTC088039</t>
  </si>
  <si>
    <t>U72300UP2011PTC047549</t>
  </si>
  <si>
    <t>U33112TN1996PTC036684</t>
  </si>
  <si>
    <t>U51909GJ2010PTC060316</t>
  </si>
  <si>
    <t>U14106KA2006PTC040866</t>
  </si>
  <si>
    <t>U74900MH2008PTC181475</t>
  </si>
  <si>
    <t>U51909WB2012PTC173279</t>
  </si>
  <si>
    <t>U74201DL2000PTC106639</t>
  </si>
  <si>
    <t>U30007TN2008PTC068326</t>
  </si>
  <si>
    <t>U51909WB2010PTC155187</t>
  </si>
  <si>
    <t>U36911DL2011PTC214666</t>
  </si>
  <si>
    <t>U74999KA2012PTC064132</t>
  </si>
  <si>
    <t>U45400WB2007PTC118777</t>
  </si>
  <si>
    <t>U18101KA2004PTC033728</t>
  </si>
  <si>
    <t>U85110KA1992PTC013449</t>
  </si>
  <si>
    <t>U24123TG2004PTC043365</t>
  </si>
  <si>
    <t>U27102KA2003PTC032717</t>
  </si>
  <si>
    <t>U72200KA2010PTC056221</t>
  </si>
  <si>
    <t>U28910TN2004PTC053627</t>
  </si>
  <si>
    <t>U72200KA2001PTC028381</t>
  </si>
  <si>
    <t>U32309KA2004PTC034202</t>
  </si>
  <si>
    <t>U27104GJ2002PLC041410</t>
  </si>
  <si>
    <t>U72200KA2006PTC040044</t>
  </si>
  <si>
    <t>U74300TN2006PTC060149</t>
  </si>
  <si>
    <t>U45400WB2007PTC118776</t>
  </si>
  <si>
    <t>U99999DL1985PLC020062</t>
  </si>
  <si>
    <t>U45203TZ2008PTC014603</t>
  </si>
  <si>
    <t>U85110TN2003PTC051101</t>
  </si>
  <si>
    <t>U74900TG2014PTC095806</t>
  </si>
  <si>
    <t>U51909DL1985PLC022920</t>
  </si>
  <si>
    <t>U74900KA2015PTC082070</t>
  </si>
  <si>
    <t>U64100GJ2011PTC067415</t>
  </si>
  <si>
    <t>U74999TG2009PTC065813</t>
  </si>
  <si>
    <t>U28931MH1989PTC287782</t>
  </si>
  <si>
    <t>U85110TG2013PTC089358</t>
  </si>
  <si>
    <t>L72200GJ1988PLC010369</t>
  </si>
  <si>
    <t>U17120WB2011PTC166338</t>
  </si>
  <si>
    <t>U74120MH2011PTC216077</t>
  </si>
  <si>
    <t>U22190AP2014PTC095538</t>
  </si>
  <si>
    <t>U61100TN2005PTC055450</t>
  </si>
  <si>
    <t>U15494TN2007PTC062667</t>
  </si>
  <si>
    <t>U15313HR2012PTC044824</t>
  </si>
  <si>
    <t>U17299KA2009PTC049347</t>
  </si>
  <si>
    <t>U18101KA2008PTC045542</t>
  </si>
  <si>
    <t>U29219MH2011PTC219804</t>
  </si>
  <si>
    <t>U20290KA2007PTC044264</t>
  </si>
  <si>
    <t>U14100MH1999PTC122477</t>
  </si>
  <si>
    <t>L72900TG1998PLC030463</t>
  </si>
  <si>
    <t>U62100KA2007PTC044061</t>
  </si>
  <si>
    <t>L17110GJ1974PLC002498</t>
  </si>
  <si>
    <t>U29259GJ1986PTC008690</t>
  </si>
  <si>
    <t>U99999GJ1992PLC017197</t>
  </si>
  <si>
    <t>L27100GJ1992PLC017705</t>
  </si>
  <si>
    <t>U74900KA2015PTC079675</t>
  </si>
  <si>
    <t>U25209GJ2013PTC074312</t>
  </si>
  <si>
    <t>U90001TG2006PTC049749</t>
  </si>
  <si>
    <t>U51101DL2013PTC253766</t>
  </si>
  <si>
    <t>U72200KA2006PTC038258</t>
  </si>
  <si>
    <t>L74899DL1989PLC036474</t>
  </si>
  <si>
    <t>U17119GJ1989PTC011731</t>
  </si>
  <si>
    <t>U85195TG1987PTC007872</t>
  </si>
  <si>
    <t>U17121PB2008PTC031787</t>
  </si>
  <si>
    <t>U27106KA2008PTC045714</t>
  </si>
  <si>
    <t>U51495DL2004PTC126798</t>
  </si>
  <si>
    <t>U26920HR1995PLC032947</t>
  </si>
  <si>
    <t>U74140MH2010PTC204051</t>
  </si>
  <si>
    <t>U85110KA1991PTC011727</t>
  </si>
  <si>
    <t>U17110GJ1998PTC034581</t>
  </si>
  <si>
    <t>U63000DL2015PTC283120</t>
  </si>
  <si>
    <t>U72300WB1994PTC061991</t>
  </si>
  <si>
    <t>U74900WB2009PTC135972</t>
  </si>
  <si>
    <t>U31101KA2005PTC035754</t>
  </si>
  <si>
    <t>U24232KA2011PTC061041</t>
  </si>
  <si>
    <t>U74999DL1998PTC094908</t>
  </si>
  <si>
    <t>U61200DL2013PTC256325</t>
  </si>
  <si>
    <t>U51109KA2013PTC069667</t>
  </si>
  <si>
    <t>L17119GJ1994PLC023307</t>
  </si>
  <si>
    <t>U09213KA2003PTC032578</t>
  </si>
  <si>
    <t>U17118GJ1985PLC007750</t>
  </si>
  <si>
    <t>U27109WB2006PTC111779</t>
  </si>
  <si>
    <t>U65921WB1992PTC057192</t>
  </si>
  <si>
    <t>U31900TG2012PTC084137</t>
  </si>
  <si>
    <t>U18109DL2006PTC152526</t>
  </si>
  <si>
    <t>U31109GJ1996PLC031359</t>
  </si>
  <si>
    <t>U34200DL2008PTC172214</t>
  </si>
  <si>
    <t>U17119WB1997PTC085688</t>
  </si>
  <si>
    <t>U72200KA2013PTC072126</t>
  </si>
  <si>
    <t>L29199GJ1995PLC027455</t>
  </si>
  <si>
    <t>U52390DL2015PTC282194</t>
  </si>
  <si>
    <t>U64201KA1995PTC019385</t>
  </si>
  <si>
    <t>U27103CT2000PLC013979</t>
  </si>
  <si>
    <t>U27203KA2005PTC035536</t>
  </si>
  <si>
    <t>U40100TN2007PTC064332</t>
  </si>
  <si>
    <t>U21012DL1998PTC094374</t>
  </si>
  <si>
    <t>U28920KA1995PLC017793</t>
  </si>
  <si>
    <t>L23200TG2010PLC071242</t>
  </si>
  <si>
    <t>U31300TG2007PTC053352</t>
  </si>
  <si>
    <t>U40300AP2009PTC063799</t>
  </si>
  <si>
    <t>U74999DL1999PLC100251</t>
  </si>
  <si>
    <t>U15143MP2000PTC014213</t>
  </si>
  <si>
    <t>U52392TG1996PTC023934</t>
  </si>
  <si>
    <t>U27109DL1999PTC099785</t>
  </si>
  <si>
    <t>U28939DL2011PTC214742</t>
  </si>
  <si>
    <t>U31500DL2011PTC220030</t>
  </si>
  <si>
    <t>U29120MH2005PTC157395</t>
  </si>
  <si>
    <t>U15139GJ2010PTC059639</t>
  </si>
  <si>
    <t>U74210KA2005PTC036592</t>
  </si>
  <si>
    <t>U28113KA2011PTC056591</t>
  </si>
  <si>
    <t>U30006TN1991PLC020837</t>
  </si>
  <si>
    <t>U45400DL2000PTC106833</t>
  </si>
  <si>
    <t>U34300PN2001PTC016203</t>
  </si>
  <si>
    <t>U35110GJ2004PTC107230</t>
  </si>
  <si>
    <t>U74900PB2008PTC031623</t>
  </si>
  <si>
    <t>U74140DL2000PTC107561</t>
  </si>
  <si>
    <t>U92190GJ2014PTC078907</t>
  </si>
  <si>
    <t>U27203GJ2001PTC039308</t>
  </si>
  <si>
    <t>U17121GJ2006PTC048344</t>
  </si>
  <si>
    <t>U17120GJ2012PTC068499</t>
  </si>
  <si>
    <t>U72200TG1999PLC032556</t>
  </si>
  <si>
    <t>U99999MH2000PLC126777</t>
  </si>
  <si>
    <t>U27109GJ2012PTC068691</t>
  </si>
  <si>
    <t>U63013TN2006PTC058758</t>
  </si>
  <si>
    <t>L23209DL1991PLC219214</t>
  </si>
  <si>
    <t>U36993MH2009PTC195096</t>
  </si>
  <si>
    <t>U74140MH2010PTC204077</t>
  </si>
  <si>
    <t>L26942OR1992PLC003168</t>
  </si>
  <si>
    <t>U15500OR2009PTC010986</t>
  </si>
  <si>
    <t>U67190MH2010PTC204480</t>
  </si>
  <si>
    <t>U17110GJ1991PTC015392</t>
  </si>
  <si>
    <t>U29299PN2000PTC014492</t>
  </si>
  <si>
    <t>U31908AP2010PTC069888</t>
  </si>
  <si>
    <t>U55101TN2009PTC072949</t>
  </si>
  <si>
    <t>U31200TG2001PTC037202</t>
  </si>
  <si>
    <t>U74899DL1988PTC030427</t>
  </si>
  <si>
    <t>U74300DL2010PTC207992</t>
  </si>
  <si>
    <t>U15142UP2005PTC030056</t>
  </si>
  <si>
    <t>U15122MH2015PLC268890</t>
  </si>
  <si>
    <t>U18102MH1997PTC107412</t>
  </si>
  <si>
    <t>U31109KA1997PTC022384</t>
  </si>
  <si>
    <t>U72900PN2012PTC142729</t>
  </si>
  <si>
    <t>U51900MH1985PTC035664</t>
  </si>
  <si>
    <t>U74899DL1960PTC003190</t>
  </si>
  <si>
    <t>U51109MH2008PLC186622</t>
  </si>
  <si>
    <t>U17121GJ2008PLC054905</t>
  </si>
  <si>
    <t>L45204TG2001PLC057199</t>
  </si>
  <si>
    <t>U26942WB1991PTC141633</t>
  </si>
  <si>
    <t>U17120GJ2012PTC068500</t>
  </si>
  <si>
    <t>U19100DL2011PTC220125</t>
  </si>
  <si>
    <t>U01122RJ2011PTC036434</t>
  </si>
  <si>
    <t>U74210JH1972PTC003271</t>
  </si>
  <si>
    <t>U13100OR2004PTC007506</t>
  </si>
  <si>
    <t>U51109WB1992PLC055382</t>
  </si>
  <si>
    <t>U45400WB2007PLC116885</t>
  </si>
  <si>
    <t>U99999AP1986PLC006402</t>
  </si>
  <si>
    <t>U23201MH1997PLC110834</t>
  </si>
  <si>
    <t>U52100TZ2012PTC018483</t>
  </si>
  <si>
    <t>U24100WB2014PTC202536</t>
  </si>
  <si>
    <t>U31401MH2011PTC217857</t>
  </si>
  <si>
    <t>U15490WB2011PTC166440</t>
  </si>
  <si>
    <t>U74899DL1984PTC017563</t>
  </si>
  <si>
    <t>U74990DL2011FTC271446</t>
  </si>
  <si>
    <t>U27101GJ2006PTC048420</t>
  </si>
  <si>
    <t>U28900PB1997PTC019242</t>
  </si>
  <si>
    <t>U72200DL2005PTC142030</t>
  </si>
  <si>
    <t>U85110KA1989PLC010626</t>
  </si>
  <si>
    <t>U74140DL2011PTC213018</t>
  </si>
  <si>
    <t>U35117GJ1999PTC107261</t>
  </si>
  <si>
    <t>U23101DL2015PLC281390</t>
  </si>
  <si>
    <t>U29263KA1996PTC020217</t>
  </si>
  <si>
    <t>U25200CT2012PTC000572</t>
  </si>
  <si>
    <t>U60100WB2004PTC100396</t>
  </si>
  <si>
    <t>U32204DL2012PTC244253</t>
  </si>
  <si>
    <t>U70102DL2012PTC245588</t>
  </si>
  <si>
    <t>U17200GJ2013PTC073689</t>
  </si>
  <si>
    <t>U36911GJ2011PTC063492</t>
  </si>
  <si>
    <t>U74999DL2013PTC259119</t>
  </si>
  <si>
    <t>U74200PN2008PTC132311</t>
  </si>
  <si>
    <t>U27100MH2003PTC143498</t>
  </si>
  <si>
    <t>U51909DL2010PTC211852</t>
  </si>
  <si>
    <t>U36912GJ1977PTC072127</t>
  </si>
  <si>
    <t>U24120TG1995PTC021775</t>
  </si>
  <si>
    <t>U51506DL2000PTC107712</t>
  </si>
  <si>
    <t>U70101TN1995PTC033177</t>
  </si>
  <si>
    <t>U52324TN2001PTC046708</t>
  </si>
  <si>
    <t>L17299WB1990PLC049886</t>
  </si>
  <si>
    <t>U64203MH2004PTC223982</t>
  </si>
  <si>
    <t>U01132WB1929PLC006458</t>
  </si>
  <si>
    <t>U27101MH2004PTC146696</t>
  </si>
  <si>
    <t>U51101GJ1988PTC011688</t>
  </si>
  <si>
    <t>U27310TN2007PLC062823</t>
  </si>
  <si>
    <t>U51493DL2008PTC183779</t>
  </si>
  <si>
    <t>U51503TG2011PLC073495</t>
  </si>
  <si>
    <t>U72100DL1997PTC085277</t>
  </si>
  <si>
    <t>L32109DL1986PLC026273</t>
  </si>
  <si>
    <t>U74899DL1996PTC078265</t>
  </si>
  <si>
    <t>U18101DL2006PTC150981</t>
  </si>
  <si>
    <t>U74999MH2012PTC230526</t>
  </si>
  <si>
    <t>U34300GA1976SGC000285</t>
  </si>
  <si>
    <t>U23101WB2010PTC153439</t>
  </si>
  <si>
    <t>U27310WB2006PTC111291</t>
  </si>
  <si>
    <t>U27100WB2011PLC158285</t>
  </si>
  <si>
    <t>U51101WB2010PTC145435</t>
  </si>
  <si>
    <t>U45400WB1984PLC037526</t>
  </si>
  <si>
    <t>U51109WB1998PLC086454</t>
  </si>
  <si>
    <t>U51909MH2005PTC157321</t>
  </si>
  <si>
    <t>U74110MH1996PLC151955</t>
  </si>
  <si>
    <t>U27100CT2009PTC021208</t>
  </si>
  <si>
    <t>U28112MH2008PTC183006</t>
  </si>
  <si>
    <t>U74900TN2011FTC079926</t>
  </si>
  <si>
    <t>U31501TN1992PTC023326</t>
  </si>
  <si>
    <t>L27106CT1973PLC010053</t>
  </si>
  <si>
    <t>U24231GJ1999PTC036061</t>
  </si>
  <si>
    <t>U27100GJ2000PTC107231</t>
  </si>
  <si>
    <t>U17111GJ2004PTC044535</t>
  </si>
  <si>
    <t>L51109WB1995PLC071126</t>
  </si>
  <si>
    <t>U29305DL2012PTC241468</t>
  </si>
  <si>
    <t>U51494DL2011PTC221186</t>
  </si>
  <si>
    <t>U27205JH2012PTC000812</t>
  </si>
  <si>
    <t>U13206MH2011PTC217322</t>
  </si>
  <si>
    <t>U65990GJ1987PTC009648</t>
  </si>
  <si>
    <t>U51101TG2014PTC092294</t>
  </si>
  <si>
    <t>U15312UP2008PTC035912</t>
  </si>
  <si>
    <t>U52100DL2010PTC197971</t>
  </si>
  <si>
    <t>U70102TG2008PTC061917</t>
  </si>
  <si>
    <t>U45202WB1983PTC036391</t>
  </si>
  <si>
    <t>U74899DL1994PTC059163</t>
  </si>
  <si>
    <t>U50300MH2013PTC246041</t>
  </si>
  <si>
    <t>L32101DL1981PLC012700</t>
  </si>
  <si>
    <t>U72300DL1991PLC044884</t>
  </si>
  <si>
    <t>L28999WB1937PlC009099</t>
  </si>
  <si>
    <t>U74900AP2008PTC061825</t>
  </si>
  <si>
    <t>U74999GJ2003PTC042989</t>
  </si>
  <si>
    <t>U70101WB2002PLC095018</t>
  </si>
  <si>
    <t>U62200OR2011PTC013043</t>
  </si>
  <si>
    <t>U64201DL1998PLC096685</t>
  </si>
  <si>
    <t>U45400MH2010PTC198478</t>
  </si>
  <si>
    <t>U51909WB2017PTC219656</t>
  </si>
  <si>
    <t>U85100WB2009PTC132118</t>
  </si>
  <si>
    <t>U15122DL2014PTC266906</t>
  </si>
  <si>
    <t>U15421UP2001PTC025840</t>
  </si>
  <si>
    <t>U51909WB2009PTC137494</t>
  </si>
  <si>
    <t>U32201GJ1974PTC002502</t>
  </si>
  <si>
    <t>U24230GJ2010PLC059622</t>
  </si>
  <si>
    <t>U17110GJ1996PTC031008</t>
  </si>
  <si>
    <t>U26102WB1961PTC025019</t>
  </si>
  <si>
    <t>L24203RJ1984PLC002926</t>
  </si>
  <si>
    <t>U31100GJ1995PLC024181</t>
  </si>
  <si>
    <t>U74210AS1998PTC005530</t>
  </si>
  <si>
    <t>U29219TG1987PLC007207</t>
  </si>
  <si>
    <t>U37200GJ2014PTC080098</t>
  </si>
  <si>
    <t>U85110KA1995PLC018746</t>
  </si>
  <si>
    <t>U74900HR2011PTC055926</t>
  </si>
  <si>
    <t>AAD0771</t>
  </si>
  <si>
    <t>U15419PB2003PTC025934</t>
  </si>
  <si>
    <t>U72100RJ1987PTC004108</t>
  </si>
  <si>
    <t>L17233AP1987PLC007477</t>
  </si>
  <si>
    <t>U74900KA2011PTC061168</t>
  </si>
  <si>
    <t>U31909OR2004PLC007584</t>
  </si>
  <si>
    <t>U18101GJ2012PTC072962</t>
  </si>
  <si>
    <t>U45500MH2016PTC284452</t>
  </si>
  <si>
    <t>U52341KL2010PTC025917</t>
  </si>
  <si>
    <t>U45201GJ1998PTC034481</t>
  </si>
  <si>
    <t>L72900MH1980PLC022652</t>
  </si>
  <si>
    <t>U27106TG1997PLC026861</t>
  </si>
  <si>
    <t>U28930MH2005PTC158239</t>
  </si>
  <si>
    <t>U72200TG2007PTC052954</t>
  </si>
  <si>
    <t>U70100MH2006PTC161657</t>
  </si>
  <si>
    <t>U29100MH2000PTC125464</t>
  </si>
  <si>
    <t>U32109TN2007PTC062014</t>
  </si>
  <si>
    <t>U74999DL2010PTC210645</t>
  </si>
  <si>
    <t>U40102OR2008PLC010501</t>
  </si>
  <si>
    <t>U60200DL2009PTC192531</t>
  </si>
  <si>
    <t>U74999MP2013PTC048860</t>
  </si>
  <si>
    <t>L27109DL1970PLC005306</t>
  </si>
  <si>
    <t>U99999MH1999PTC121241</t>
  </si>
  <si>
    <t>U27310TG2007PTC056342</t>
  </si>
  <si>
    <t>U31200TG1995PLC019206</t>
  </si>
  <si>
    <t>U70102PN2006PTC022045</t>
  </si>
  <si>
    <t>U17115TZ1988PTC002259</t>
  </si>
  <si>
    <t>U24100MH2003PTC143479</t>
  </si>
  <si>
    <t>U72200MH2006PLC163187</t>
  </si>
  <si>
    <t>U27101TG2011PTC073579</t>
  </si>
  <si>
    <t>U01100DL2018PTC327986</t>
  </si>
  <si>
    <t>U70102MP1997PTC012118</t>
  </si>
  <si>
    <t>U29299DL2005PTC139681</t>
  </si>
  <si>
    <t>U51909OR2019PTC031369</t>
  </si>
  <si>
    <t>U29100GJ2009PLC057053</t>
  </si>
  <si>
    <t>U28112MH2010PTC208361</t>
  </si>
  <si>
    <t>U17110MH2004PTC147712</t>
  </si>
  <si>
    <t>U40105TN1995PLC030420</t>
  </si>
  <si>
    <t>U15144HR1996PLC035295</t>
  </si>
  <si>
    <t>U27109TG2003PLC041384</t>
  </si>
  <si>
    <t>U45400WB2007PTC116181</t>
  </si>
  <si>
    <t>U40109TG2000PLC035160</t>
  </si>
  <si>
    <t>U74999MH2016PTC273752</t>
  </si>
  <si>
    <t>U26931GJ2013PTC073245</t>
  </si>
  <si>
    <t>U74100MH2004PTC149911</t>
  </si>
  <si>
    <t>U40101DL1999PTC101362</t>
  </si>
  <si>
    <t>U15549MH2006PTC162624</t>
  </si>
  <si>
    <t>U29309MH1989PTC051752</t>
  </si>
  <si>
    <t>U01121HP1995PTC017301</t>
  </si>
  <si>
    <t>L72200AP1994PLC016969</t>
  </si>
  <si>
    <t>U99999GJ1974SGC002635</t>
  </si>
  <si>
    <t>U51103KL1983PLC003770</t>
  </si>
  <si>
    <t>U51101MH2012PTC232763</t>
  </si>
  <si>
    <t>L02310TZ1993PLC012154</t>
  </si>
  <si>
    <t>U17111TZ2004PTC011435</t>
  </si>
  <si>
    <t>L65921TN1985PLC070358</t>
  </si>
  <si>
    <t>U36911MH1998PTC114944</t>
  </si>
  <si>
    <t>U24117GJ1999PTC036063</t>
  </si>
  <si>
    <t>U01132KL1946PTC000251</t>
  </si>
  <si>
    <t>U74900MH2007PTC169473</t>
  </si>
  <si>
    <t>U93000DL2011PTC220381</t>
  </si>
  <si>
    <t>U27106MH2007PTC171471</t>
  </si>
  <si>
    <t>U27310GJ1984PTC007345</t>
  </si>
  <si>
    <t>U31500HR2012PTC045976</t>
  </si>
  <si>
    <t>U72200PN2012PTC143077</t>
  </si>
  <si>
    <t>U45209TG2009PTC064759</t>
  </si>
  <si>
    <t>U72900TN2010PTC074201</t>
  </si>
  <si>
    <t>U40101TG2005PLC048264</t>
  </si>
  <si>
    <t>U33110TG2018PTC128542</t>
  </si>
  <si>
    <t>U74999WB2012PTC179898</t>
  </si>
  <si>
    <t>U72200WB1999PLC089954</t>
  </si>
  <si>
    <t>U51909MH2016PTC283354</t>
  </si>
  <si>
    <t>U27310TG2011PTC074412</t>
  </si>
  <si>
    <t>U28123TZ2010PTC015934</t>
  </si>
  <si>
    <t>U74900AP2012PTC078596</t>
  </si>
  <si>
    <t>U21011AP1999PTC033172</t>
  </si>
  <si>
    <t>U52100TG2015PTC099727</t>
  </si>
  <si>
    <t>U50300RJ2006PTC023129</t>
  </si>
  <si>
    <t>U13100TG2007PTC056107</t>
  </si>
  <si>
    <t>U64201MH1992PLC185386</t>
  </si>
  <si>
    <t>U74120TG1994PTC018497</t>
  </si>
  <si>
    <t>U17110TG2005PLC048188</t>
  </si>
  <si>
    <t>U52100TG2007PTC054540</t>
  </si>
  <si>
    <t>U27310TG2011PTC076317</t>
  </si>
  <si>
    <t>U72200TG2004PLC044250</t>
  </si>
  <si>
    <t>U33302TN2009PTC071195</t>
  </si>
  <si>
    <t>L19201DL1989PLC035728</t>
  </si>
  <si>
    <t>U22120MH1996PTC099629</t>
  </si>
  <si>
    <t>U65923WB1992PTC056477</t>
  </si>
  <si>
    <t>U51909MH2016PTC288386</t>
  </si>
  <si>
    <t>U01403DL2009PTC188059</t>
  </si>
  <si>
    <t>U40300MH2012PLC235406</t>
  </si>
  <si>
    <t>U55101TN2005PTC057600</t>
  </si>
  <si>
    <t>U17111TZ2001PTC009739</t>
  </si>
  <si>
    <t>L51909DL1991PLC045084</t>
  </si>
  <si>
    <t>U15549TN2013PTC089645</t>
  </si>
  <si>
    <t>U25203MH2010PTC210442</t>
  </si>
  <si>
    <t>L29120MH1994PLC081182</t>
  </si>
  <si>
    <t>U74999MH1941PLC003466</t>
  </si>
  <si>
    <t>U31900TG2011PTC074147</t>
  </si>
  <si>
    <t>U74140DL2013PTC262838</t>
  </si>
  <si>
    <t>U40109OR2001PTC017919</t>
  </si>
  <si>
    <t>U65910DL2011PTC383488</t>
  </si>
  <si>
    <t>U51506MH1998PTC113339</t>
  </si>
  <si>
    <t>U31300UP1982PLC005567</t>
  </si>
  <si>
    <t>L29220MH1982PLC027046</t>
  </si>
  <si>
    <t>L15130MH1991PLC064216</t>
  </si>
  <si>
    <t>U74950GJ2001PTC039785</t>
  </si>
  <si>
    <t>U45201GJ1992PTC018498</t>
  </si>
  <si>
    <t>L01549KA1984PLC006339</t>
  </si>
  <si>
    <t>U29309TG2000PTC035239</t>
  </si>
  <si>
    <t>U17110AP2005PLC045224</t>
  </si>
  <si>
    <t>U55101PY2008PLC002178</t>
  </si>
  <si>
    <t>U15122TG2011PTC075321</t>
  </si>
  <si>
    <t>U17111TZ2010PTC015875</t>
  </si>
  <si>
    <t>U23209AP1995PTC020385</t>
  </si>
  <si>
    <t>U40109TG2000PLC033504</t>
  </si>
  <si>
    <t>U51909MH2007PTC174426</t>
  </si>
  <si>
    <t>U51109MH2011PTC213791</t>
  </si>
  <si>
    <t>U24100WB2015PTC204818</t>
  </si>
  <si>
    <t>U15549GJ2017PLC096061</t>
  </si>
  <si>
    <t>U13100DL2006PTC145986</t>
  </si>
  <si>
    <t>U25209MH2009PTC196576</t>
  </si>
  <si>
    <t>U85110TN2008PTC069555</t>
  </si>
  <si>
    <t>U74900TN2012PTC084383</t>
  </si>
  <si>
    <t>U63000DL2011PTC215344</t>
  </si>
  <si>
    <t>U74899DL1992PLC050243</t>
  </si>
  <si>
    <t>U21093TG1995PLC019545</t>
  </si>
  <si>
    <t>U40102WB2007PLC118068</t>
  </si>
  <si>
    <t>U50102MH2010PTC202069</t>
  </si>
  <si>
    <t>L51900MH1979PLC021199</t>
  </si>
  <si>
    <t>U21020MH1986SGC040046</t>
  </si>
  <si>
    <t>U17120MH2004PLC148992</t>
  </si>
  <si>
    <t>U17117PB1994PTC014189</t>
  </si>
  <si>
    <t>U36911DL2010PTC199920</t>
  </si>
  <si>
    <t>U52100TG2011PTC072425</t>
  </si>
  <si>
    <t>U28112OR1999PTC005891</t>
  </si>
  <si>
    <t>U85100WB2008PTC129015</t>
  </si>
  <si>
    <t>U36990TG2018PTC122698</t>
  </si>
  <si>
    <t>U45200TG2000PTC034812</t>
  </si>
  <si>
    <t>U27109HR1988PTC030358</t>
  </si>
  <si>
    <t>U40107TN2007PTC064486</t>
  </si>
  <si>
    <t>U17120GJ2010PTC062545</t>
  </si>
  <si>
    <t>U27205WB2006PTC111892</t>
  </si>
  <si>
    <t>U05003TN2000PTC055167</t>
  </si>
  <si>
    <t>U72900HR1999PTC035346</t>
  </si>
  <si>
    <t>U15549TN2017PTC115303</t>
  </si>
  <si>
    <t>U01111TN2009PTC071988</t>
  </si>
  <si>
    <t>U51909MH2010PTC204878</t>
  </si>
  <si>
    <t>U51909WB1995PLC067650</t>
  </si>
  <si>
    <t>U21011TG1999PTC033171</t>
  </si>
  <si>
    <t>U27100TG1997PLC028310</t>
  </si>
  <si>
    <t>U17200MH1996PTC104231</t>
  </si>
  <si>
    <t>U45202PB2006PTC030048</t>
  </si>
  <si>
    <t>L27101AP2006PLC049591</t>
  </si>
  <si>
    <t>U51909TG2000PTC034057</t>
  </si>
  <si>
    <t>U40106TG2005PTC048469</t>
  </si>
  <si>
    <t>U93000WB2010PTC141445</t>
  </si>
  <si>
    <t>AAH0001</t>
  </si>
  <si>
    <t>U40106KA2007PTC043606</t>
  </si>
  <si>
    <t>U31908TG2007PLC058993</t>
  </si>
  <si>
    <t>U99999TG1994PLC018265</t>
  </si>
  <si>
    <t>U74999HR2014PTC052744</t>
  </si>
  <si>
    <t>U52390MH2012PTC229624</t>
  </si>
  <si>
    <t>U17115PB1986PLC007058</t>
  </si>
  <si>
    <t>U74999HR2014PTC053848</t>
  </si>
  <si>
    <t>U17111TZ1996PLC007516</t>
  </si>
  <si>
    <t>U45201GJ2010PTC061039</t>
  </si>
  <si>
    <t>U74110KA2007PTC044646</t>
  </si>
  <si>
    <t>U31100MH2005PTC153956</t>
  </si>
  <si>
    <t>U72200TG2000PLC033475</t>
  </si>
  <si>
    <t>U45100KA2008PTC045965</t>
  </si>
  <si>
    <t>U17110GJ2006PTC047981</t>
  </si>
  <si>
    <t>U74900MH2007PLC175601</t>
  </si>
  <si>
    <t>U17291KA2013PTC071285</t>
  </si>
  <si>
    <t>U27106TG2003PTC040783</t>
  </si>
  <si>
    <t>U18209TN1990PTC019861</t>
  </si>
  <si>
    <t>U92412GJ1990PTC013849</t>
  </si>
  <si>
    <t>U74140DL2012PTC238351</t>
  </si>
  <si>
    <t>U24219MH1995PTC084426</t>
  </si>
  <si>
    <t>U20212GJ2012PTC070901</t>
  </si>
  <si>
    <t>U45200KL2011PTC029982</t>
  </si>
  <si>
    <t>U74999MH2009PTC194966</t>
  </si>
  <si>
    <t>U51909TN2013PTC090129</t>
  </si>
  <si>
    <t>U63020TG2008PTC057168</t>
  </si>
  <si>
    <t>U27100TN2009PTC071335</t>
  </si>
  <si>
    <t>U51102WB2005PTC101265</t>
  </si>
  <si>
    <t>U65992KL1996PTC011021</t>
  </si>
  <si>
    <t>U17111TZ2004PTC011356</t>
  </si>
  <si>
    <t>U74999DL2013PLC251812</t>
  </si>
  <si>
    <t>U51109WB1981PLC034241</t>
  </si>
  <si>
    <t>U51909TG2013PTC091280</t>
  </si>
  <si>
    <t>U45203TG2011PTC074397</t>
  </si>
  <si>
    <t>U13205ML2000PTC006350</t>
  </si>
  <si>
    <t>U18101MH2006PTC164471</t>
  </si>
  <si>
    <t>U63030DL2016PTC305536</t>
  </si>
  <si>
    <t>U05131KA2003PTC032068</t>
  </si>
  <si>
    <t>U17121MH2009PTC192331</t>
  </si>
  <si>
    <t>U18100MH2003PTC140025</t>
  </si>
  <si>
    <t>U74950DL1988PLC030332</t>
  </si>
  <si>
    <t>U74210WB1981PTC033555</t>
  </si>
  <si>
    <t>U40300MH2012PLC228170</t>
  </si>
  <si>
    <t>U31300WB1994PLC062517</t>
  </si>
  <si>
    <t>U72900TN2001PTC048011</t>
  </si>
  <si>
    <t>U17111TZ1994PTC004849</t>
  </si>
  <si>
    <t>U64202WB2000PLC091088</t>
  </si>
  <si>
    <t>U51909WB2012PTC173619</t>
  </si>
  <si>
    <t>U17119GJ1993PTC019577</t>
  </si>
  <si>
    <t>U51900MH1995PLC094158</t>
  </si>
  <si>
    <t>U51909WB2008PTC130190</t>
  </si>
  <si>
    <t>AAO3175</t>
  </si>
  <si>
    <t>U45400TG2007PTC053664</t>
  </si>
  <si>
    <t>U51900DL1993PLC052248</t>
  </si>
  <si>
    <t>U27310WB1997PTC085261</t>
  </si>
  <si>
    <t>U24222MH1985PTC214671</t>
  </si>
  <si>
    <t>U74899DL1985PLC021377</t>
  </si>
  <si>
    <t>U74900DL2008PTC177409</t>
  </si>
  <si>
    <t>U17120GJ2013PTC077715</t>
  </si>
  <si>
    <t>U14102DL2005PTC140753</t>
  </si>
  <si>
    <t>U18101WB2007PLC116892</t>
  </si>
  <si>
    <t>U11100TN2009PTC074041</t>
  </si>
  <si>
    <t>U52390KL2012PTC031974</t>
  </si>
  <si>
    <t>U51109MH2010PTC204465</t>
  </si>
  <si>
    <t>U33110MH2002PTC135060</t>
  </si>
  <si>
    <t>U25209PN2006PTC129242</t>
  </si>
  <si>
    <t>L01100MH1996PLC100380</t>
  </si>
  <si>
    <t>U74899DL1995PTC067579</t>
  </si>
  <si>
    <t>Nagarjuna Oil Corporation Limited#</t>
  </si>
  <si>
    <t>SPECTACULAR MEDIA MARKETING PRIVATE LIMITED#</t>
  </si>
  <si>
    <t>EMMANUEL ENGINEERING PRIVATE LIMITED##</t>
  </si>
  <si>
    <t>TOPWORTH PIPES &amp; TUBES PRIVATE LIMITED##</t>
  </si>
  <si>
    <t>Enviiro Bulkk Handling Systems Private Limited##</t>
  </si>
  <si>
    <t>Raipur Polymers Pvt. Ltd. ##</t>
  </si>
  <si>
    <t>Nazar International Pvt. Ltd. ##</t>
  </si>
  <si>
    <t>Visa international Ltd.##</t>
  </si>
  <si>
    <t>Bhaskar Shrachi Alloys Limited##</t>
  </si>
  <si>
    <t>Pro Eyetech Electrotekniks Pvt. Ltd. ##</t>
  </si>
  <si>
    <t>Chincholi Sugar &amp; Bio Industries Limited##</t>
  </si>
  <si>
    <t>SRI GANGADHARA STEELS LIMITED##</t>
  </si>
  <si>
    <t>Maadurga Thermal Power Company Limited##</t>
  </si>
  <si>
    <t>Terra Energy Limited##</t>
  </si>
  <si>
    <t>Konark Power Project Limited##</t>
  </si>
  <si>
    <t>SASI Power Private Limited##</t>
  </si>
  <si>
    <t>I.C.S.A. (INDIA) LIMITED##</t>
  </si>
  <si>
    <t>Churakulam Tea Estates Pvt. Ltd. ##</t>
  </si>
  <si>
    <t>Mehta &amp; Associates Fire Protection Systems Private Limited##</t>
  </si>
  <si>
    <t>KRR Infra Projects Private Limited##</t>
  </si>
  <si>
    <t>Simhapuri Energy Limited##</t>
  </si>
  <si>
    <t>TULSI EXTRUSIONS LIMITED##</t>
  </si>
  <si>
    <t>PARERHAT GAS INDUSTRIES LIMITED##</t>
  </si>
  <si>
    <t>South Indian Mint and Aromatic Products Limited##</t>
  </si>
  <si>
    <t>Chadalavada Infratech Limited##</t>
  </si>
  <si>
    <t>Sri Vinayaka Paper &amp; Boards Limited##</t>
  </si>
  <si>
    <t>Divine Vidyut Ltd.##</t>
  </si>
  <si>
    <t>Delhi Diamonds Private Limited##</t>
  </si>
  <si>
    <t>Sriaranath Logistics Limited##</t>
  </si>
  <si>
    <t>Athena Chhatisgarh Power Limited##</t>
  </si>
  <si>
    <t>Prismack Biotechnics Limited##</t>
  </si>
  <si>
    <t>M.S.M. Energy Ltd. ##</t>
  </si>
  <si>
    <t>SUMAN AGRITECH LIMITED##</t>
  </si>
  <si>
    <t>Minerva Executive Apartments Private Limited##</t>
  </si>
  <si>
    <t>S K P Steel Industries Private Limited##</t>
  </si>
  <si>
    <t>S D S STEELS PRIVATE LIMITED*</t>
  </si>
  <si>
    <t>Value Solar Energy Private Limited*</t>
  </si>
  <si>
    <t>Njoy Blues LLP*</t>
  </si>
  <si>
    <t>Sattur Sri Ganga Chit funds Private Limited*</t>
  </si>
  <si>
    <t>S.N.K.M. And Sons Timbers Private Limited*</t>
  </si>
  <si>
    <t>Eterna Life Sciences Pvt. Ltd.	*</t>
  </si>
  <si>
    <t>MYCHOICEE KNIT AND APPARELS PRIVATE LIMITED*</t>
  </si>
  <si>
    <t>Swayam Metals Ltd. *</t>
  </si>
  <si>
    <t>Alfapeople IT Services Pvt Ltd*</t>
  </si>
  <si>
    <t>SYNEW STEEL PRIVATE LIMITED*</t>
  </si>
  <si>
    <t>Bhaskar Marine Services Pvt. Ltd. *</t>
  </si>
  <si>
    <t>MACK TELECOM SERVICES PRIVATE LIMITED*</t>
  </si>
  <si>
    <t>Saru Agro Foods Ltd*</t>
  </si>
  <si>
    <t>KLISMA E-SERVICES PRIVATE LIMITED*</t>
  </si>
  <si>
    <t>Win-Holt India Private Limited *</t>
  </si>
  <si>
    <t>Aesys Technologies India Private Limited*</t>
  </si>
  <si>
    <t>Confro Agro Ltd*</t>
  </si>
  <si>
    <t>Technic Projects Constructions Private Limited*</t>
  </si>
  <si>
    <t>LUMEX RESOURCES PRIVATE LIMITED*</t>
  </si>
  <si>
    <t>OSHIYA INDUSTRIES PRIVATE LIMITED*</t>
  </si>
  <si>
    <t>AVATHERA PHARMA PRIVATE LIMITED*</t>
  </si>
  <si>
    <t>TELTROY VINIMAY PRIVATE LIMITED*</t>
  </si>
  <si>
    <t>OGENE SYSTEMS INDIA LIMITED*</t>
  </si>
  <si>
    <t>SACHIKA TRADING PRIVATE LIMITED*</t>
  </si>
  <si>
    <t>JANGIPUR BITUMEN PRIVATE LIMITED*</t>
  </si>
  <si>
    <t>PRATHVI COAL PRIVATE LIMITED*</t>
  </si>
  <si>
    <t>S. NANDA INDUSTRIES PRIVATE LIMITED*</t>
  </si>
  <si>
    <t>SAV INDUSTRIES PRIVATE LIMITED*</t>
  </si>
  <si>
    <t>ORCHID TEXTILES PRIVATE LIMITED*</t>
  </si>
  <si>
    <t>NOUVELLE ADVISORY SERVICES PRIVATE LIMITED*</t>
  </si>
  <si>
    <t>Aakash Lifestyle Private Limited*</t>
  </si>
  <si>
    <t>SANMATI DISTRIBUTORS PRIVATE LIMITED*</t>
  </si>
  <si>
    <t>Shoes On Loose Private Limited*</t>
  </si>
  <si>
    <t>EXCLUSIVE ENGINEERS PVT LTD*</t>
  </si>
  <si>
    <t>CG POWER SOLUTIONS LIMITED*</t>
  </si>
  <si>
    <t>Advance Multisystem Broadband Communications Limited*</t>
  </si>
  <si>
    <t>Panchkoti Traders Private Limited*</t>
  </si>
  <si>
    <t>ARUDAAVIS LABS PRIVATE LIMITED</t>
  </si>
  <si>
    <t>Abhijeet MADC Nagpur Energy Private Limited</t>
  </si>
  <si>
    <t>Thiru Arooran Sugars Limited</t>
  </si>
  <si>
    <t>Nag Yang Shoes Private Limited</t>
  </si>
  <si>
    <t>Padmavati Wires and Cables Private Limited</t>
  </si>
  <si>
    <t>Gloabtel Convergence Limited</t>
  </si>
  <si>
    <t>Aeon Paper Mills Private Limited</t>
  </si>
  <si>
    <t>Norton Aluminium (India) Private Limited</t>
  </si>
  <si>
    <t>CEEBUILD COMPANY PVT. LTD.</t>
  </si>
  <si>
    <t>Gupta Dyeing And Printing Mills Private Limited</t>
  </si>
  <si>
    <t>Cauvery Powergeneration Chennai Private Limited</t>
  </si>
  <si>
    <t>Kishori Lal Sudesh Kumar Metals Private Limited</t>
  </si>
  <si>
    <t>Taj Haberdashery Products Private Limited</t>
  </si>
  <si>
    <t>VINOD COTTON CORP PRIVATE LIMITED</t>
  </si>
  <si>
    <t xml:space="preserve">Safal Securities Ltd. </t>
  </si>
  <si>
    <t>Maa Tara Ispat Industries Private Limited</t>
  </si>
  <si>
    <t xml:space="preserve">Maa Sherawali Ispat Private Limited	</t>
  </si>
  <si>
    <t xml:space="preserve">Govindam Metals and Alloys Private Limited </t>
  </si>
  <si>
    <t>Amricon Agrovet Private Limited</t>
  </si>
  <si>
    <t>J V RESTAURANT PRIVATE LIMITED</t>
  </si>
  <si>
    <t>Boss Profiles Limited</t>
  </si>
  <si>
    <t>P.V.K.Engineers Private Limited</t>
  </si>
  <si>
    <t xml:space="preserve"> SNS DIAGNOSTICS LIMITED</t>
  </si>
  <si>
    <t xml:space="preserve">Sri Guruprabha Power Ltd. </t>
  </si>
  <si>
    <t>Rayan Laboratories Private Limited</t>
  </si>
  <si>
    <t>Utility Agrotech Industries Private Limited</t>
  </si>
  <si>
    <t>Y M Foodways Private Limited</t>
  </si>
  <si>
    <t>AGI Cargo Private Limited</t>
  </si>
  <si>
    <t xml:space="preserve"> MPL PARTS AND SERVICES PRIVATE LIMITED</t>
  </si>
  <si>
    <t>BOB TECH SOLUTIONS PRIVATE LIMITED</t>
  </si>
  <si>
    <t>TODAYS WRITING INSTRUMENTS LIMITED</t>
  </si>
  <si>
    <t>VMC Systems Limited</t>
  </si>
  <si>
    <t>BFIP Enterprises Private Limited</t>
  </si>
  <si>
    <t>Lakshmi Apparels and Wovens Limited</t>
  </si>
  <si>
    <t>A S Sales and Exports Private Limited</t>
  </si>
  <si>
    <t>Cooltech Containers Private Limited</t>
  </si>
  <si>
    <t>Shriram SEPL Composites Private Limited</t>
  </si>
  <si>
    <t>Karuturi Foods Private Limited</t>
  </si>
  <si>
    <t>DSC Motor Private Limited</t>
  </si>
  <si>
    <t>VYAS MERCANTILE PRIVATE LIMITED</t>
  </si>
  <si>
    <t>QUTAB REALCON PRIVATE LIMITED</t>
  </si>
  <si>
    <t>Aparna Polyflex Private Limited</t>
  </si>
  <si>
    <t>OSPL Infradeal Private Limited</t>
  </si>
  <si>
    <t>MTC ECOM PRIVATE LIMITED</t>
  </si>
  <si>
    <t>Maa Tarini Industries Limited</t>
  </si>
  <si>
    <t>Brilliant IT Enabling Services Private Limited</t>
  </si>
  <si>
    <t>ABRA MOTORS PRIVATE LIMITED</t>
  </si>
  <si>
    <t>K.P.R.Industries (India) Limited</t>
  </si>
  <si>
    <t>Sholingur Textiles Limited</t>
  </si>
  <si>
    <t>ONUS ENTERPRISE PRIVATE LIMITED</t>
  </si>
  <si>
    <t xml:space="preserve"> HINDUPUR BIO-ENERGY PRIVATE LIMITED</t>
  </si>
  <si>
    <t>Maharaja Techno Chromes Private Limited</t>
  </si>
  <si>
    <t>EVERWIN TEXTILE MILL PRIVATE LIMITED</t>
  </si>
  <si>
    <t>Polyex Private Limited</t>
  </si>
  <si>
    <t>RAA International Limited</t>
  </si>
  <si>
    <t xml:space="preserve">Meena Jewellers &amp; Diamond Pvt. Ltd. </t>
  </si>
  <si>
    <t>Meena Jewellers Pvt. Ltd.</t>
  </si>
  <si>
    <t>Liquidation Processes Ending with Order of Dissolution / Closure: As on 31st March, 2024</t>
  </si>
  <si>
    <t>75.65**</t>
  </si>
  <si>
    <t>54.54**</t>
  </si>
  <si>
    <t>40**</t>
  </si>
  <si>
    <t>34.37**</t>
  </si>
  <si>
    <t>26.68**</t>
  </si>
  <si>
    <t>23.80**</t>
  </si>
  <si>
    <t>11.63**</t>
  </si>
  <si>
    <t>** Includes cost of running the business of the corporate debtor as a going concern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</si>
</sst>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d/mm/yyyy;@"/>
    <numFmt numFmtId="165" formatCode="_ * #,##0_ ;_ * \-#,##0_ ;_ * &quot;-&quot;??_ ;_ @_ "/>
    <numFmt numFmtId="166" formatCode="_ * #,##0.0_ ;_ * \-#,##0.0_ ;_ * &quot;-&quot;??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Roman"/>
    </font>
    <font>
      <b/>
      <sz val="10"/>
      <color theme="1"/>
      <name val="Times Roman"/>
    </font>
    <font>
      <i/>
      <sz val="10"/>
      <color theme="1"/>
      <name val="Times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43" fontId="2" fillId="0" borderId="0" xfId="1" applyFont="1"/>
    <xf numFmtId="1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1" fontId="2" fillId="0" borderId="0" xfId="1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2" fontId="2" fillId="0" borderId="0" xfId="1" applyNumberFormat="1" applyFont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43" fontId="2" fillId="0" borderId="0" xfId="1" applyFont="1" applyAlignment="1">
      <alignment horizontal="center"/>
    </xf>
    <xf numFmtId="43" fontId="5" fillId="0" borderId="0" xfId="1" applyFont="1"/>
    <xf numFmtId="9" fontId="2" fillId="0" borderId="0" xfId="3" applyFont="1"/>
    <xf numFmtId="14" fontId="6" fillId="0" borderId="1" xfId="0" applyNumberFormat="1" applyFont="1" applyBorder="1"/>
    <xf numFmtId="43" fontId="7" fillId="0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right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2" fontId="6" fillId="0" borderId="1" xfId="1" applyNumberFormat="1" applyFont="1" applyFill="1" applyBorder="1" applyAlignment="1">
      <alignment horizontal="center"/>
    </xf>
    <xf numFmtId="164" fontId="6" fillId="0" borderId="1" xfId="0" applyNumberFormat="1" applyFont="1" applyBorder="1"/>
    <xf numFmtId="43" fontId="6" fillId="0" borderId="1" xfId="1" applyFont="1" applyFill="1" applyBorder="1" applyAlignment="1"/>
    <xf numFmtId="165" fontId="2" fillId="0" borderId="0" xfId="1" applyNumberFormat="1" applyFont="1" applyBorder="1" applyAlignment="1">
      <alignment horizontal="center"/>
    </xf>
    <xf numFmtId="10" fontId="2" fillId="0" borderId="0" xfId="3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2" fontId="6" fillId="0" borderId="1" xfId="1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43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166" fontId="6" fillId="0" borderId="1" xfId="1" applyNumberFormat="1" applyFont="1" applyFill="1" applyBorder="1" applyAlignment="1">
      <alignment horizontal="center"/>
    </xf>
  </cellXfs>
  <cellStyles count="4">
    <cellStyle name="Comma" xfId="1" builtinId="3"/>
    <cellStyle name="Comma 2" xfId="2" xr:uid="{6854D9B1-4D98-4BFE-9852-0A34422054CE}"/>
    <cellStyle name="Normal" xfId="0" builtinId="0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3FFA-94B4-4357-9C1B-AAD72E8FAC66}">
  <dimension ref="A1:AE583"/>
  <sheetViews>
    <sheetView tabSelected="1" zoomScale="130" zoomScaleNormal="130" workbookViewId="0">
      <pane xSplit="2" ySplit="5" topLeftCell="P202" activePane="bottomRight" state="frozen"/>
      <selection pane="topRight" activeCell="C1" sqref="C1"/>
      <selection pane="bottomLeft" activeCell="A7" sqref="A7"/>
      <selection pane="bottomRight" activeCell="AD216" sqref="AD216"/>
    </sheetView>
  </sheetViews>
  <sheetFormatPr defaultColWidth="9.140625" defaultRowHeight="12.75"/>
  <cols>
    <col min="1" max="1" width="9.28515625" style="2" bestFit="1" customWidth="1"/>
    <col min="2" max="2" width="37.28515625" style="2" customWidth="1"/>
    <col min="3" max="3" width="22.28515625" style="2" hidden="1" customWidth="1"/>
    <col min="4" max="4" width="14.28515625" style="2" customWidth="1"/>
    <col min="5" max="5" width="12" style="7" customWidth="1"/>
    <col min="6" max="6" width="12.28515625" style="5" bestFit="1" customWidth="1"/>
    <col min="7" max="7" width="12.42578125" style="5" customWidth="1"/>
    <col min="8" max="8" width="10.85546875" style="2" bestFit="1" customWidth="1"/>
    <col min="9" max="9" width="17.42578125" style="5" customWidth="1"/>
    <col min="10" max="16" width="9.28515625" style="5" customWidth="1"/>
    <col min="17" max="17" width="15.28515625" style="5" customWidth="1"/>
    <col min="18" max="24" width="9.28515625" style="5" customWidth="1"/>
    <col min="25" max="25" width="13.28515625" style="7" customWidth="1"/>
    <col min="26" max="26" width="10.42578125" style="7" customWidth="1"/>
    <col min="27" max="27" width="11.28515625" style="7" bestFit="1" customWidth="1"/>
    <col min="28" max="28" width="12" style="2" customWidth="1"/>
    <col min="29" max="29" width="8.7109375" style="2" bestFit="1" customWidth="1"/>
    <col min="30" max="30" width="10.28515625" style="5" bestFit="1" customWidth="1"/>
    <col min="31" max="31" width="12.42578125" style="2" bestFit="1" customWidth="1"/>
    <col min="32" max="16384" width="9.140625" style="2"/>
  </cols>
  <sheetData>
    <row r="1" spans="1:3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E1" s="5">
        <v>10000000</v>
      </c>
    </row>
    <row r="2" spans="1:31">
      <c r="A2" s="34" t="s">
        <v>1110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31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31" ht="81" customHeight="1">
      <c r="A4" s="32" t="s">
        <v>4</v>
      </c>
      <c r="B4" s="32" t="s">
        <v>5</v>
      </c>
      <c r="C4" s="32" t="s">
        <v>468</v>
      </c>
      <c r="D4" s="32" t="s">
        <v>142</v>
      </c>
      <c r="E4" s="32" t="s">
        <v>145</v>
      </c>
      <c r="F4" s="31" t="s">
        <v>119</v>
      </c>
      <c r="G4" s="31"/>
      <c r="H4" s="31" t="s">
        <v>110</v>
      </c>
      <c r="I4" s="31" t="s">
        <v>111</v>
      </c>
      <c r="J4" s="31"/>
      <c r="K4" s="31" t="s">
        <v>112</v>
      </c>
      <c r="L4" s="31"/>
      <c r="M4" s="31" t="s">
        <v>113</v>
      </c>
      <c r="N4" s="31"/>
      <c r="O4" s="31" t="s">
        <v>133</v>
      </c>
      <c r="P4" s="31"/>
      <c r="Q4" s="31" t="s">
        <v>114</v>
      </c>
      <c r="R4" s="31"/>
      <c r="S4" s="31" t="s">
        <v>115</v>
      </c>
      <c r="T4" s="31"/>
      <c r="U4" s="31" t="s">
        <v>116</v>
      </c>
      <c r="V4" s="31"/>
      <c r="W4" s="31" t="s">
        <v>117</v>
      </c>
      <c r="X4" s="31"/>
      <c r="Y4" s="32" t="s">
        <v>143</v>
      </c>
      <c r="Z4" s="32" t="s">
        <v>2</v>
      </c>
      <c r="AA4" s="32" t="s">
        <v>3</v>
      </c>
      <c r="AB4" s="32" t="s">
        <v>6</v>
      </c>
      <c r="AC4" s="32" t="s">
        <v>144</v>
      </c>
    </row>
    <row r="5" spans="1:31" ht="45" customHeight="1">
      <c r="A5" s="32"/>
      <c r="B5" s="32"/>
      <c r="C5" s="32"/>
      <c r="D5" s="32"/>
      <c r="E5" s="32"/>
      <c r="F5" s="17" t="s">
        <v>7</v>
      </c>
      <c r="G5" s="18" t="s">
        <v>8</v>
      </c>
      <c r="H5" s="31"/>
      <c r="I5" s="18" t="s">
        <v>7</v>
      </c>
      <c r="J5" s="18" t="s">
        <v>8</v>
      </c>
      <c r="K5" s="18" t="s">
        <v>7</v>
      </c>
      <c r="L5" s="18" t="s">
        <v>8</v>
      </c>
      <c r="M5" s="18" t="s">
        <v>7</v>
      </c>
      <c r="N5" s="18" t="s">
        <v>8</v>
      </c>
      <c r="O5" s="18" t="s">
        <v>7</v>
      </c>
      <c r="P5" s="18" t="s">
        <v>8</v>
      </c>
      <c r="Q5" s="18" t="s">
        <v>7</v>
      </c>
      <c r="R5" s="18" t="s">
        <v>8</v>
      </c>
      <c r="S5" s="18" t="s">
        <v>7</v>
      </c>
      <c r="T5" s="18" t="s">
        <v>8</v>
      </c>
      <c r="U5" s="18" t="s">
        <v>7</v>
      </c>
      <c r="V5" s="18" t="s">
        <v>8</v>
      </c>
      <c r="W5" s="18" t="s">
        <v>7</v>
      </c>
      <c r="X5" s="18" t="s">
        <v>8</v>
      </c>
      <c r="Y5" s="32"/>
      <c r="Z5" s="32"/>
      <c r="AA5" s="32"/>
      <c r="AB5" s="32"/>
      <c r="AC5" s="32"/>
    </row>
    <row r="6" spans="1:31" s="6" customFormat="1">
      <c r="A6" s="19">
        <v>1</v>
      </c>
      <c r="B6" s="19">
        <v>2</v>
      </c>
      <c r="C6" s="19"/>
      <c r="D6" s="19">
        <v>3</v>
      </c>
      <c r="E6" s="19">
        <v>4</v>
      </c>
      <c r="F6" s="19">
        <v>5</v>
      </c>
      <c r="G6" s="19">
        <v>6</v>
      </c>
      <c r="H6" s="19">
        <v>7</v>
      </c>
      <c r="I6" s="19">
        <v>8</v>
      </c>
      <c r="J6" s="19">
        <v>9</v>
      </c>
      <c r="K6" s="19">
        <v>10</v>
      </c>
      <c r="L6" s="19">
        <v>11</v>
      </c>
      <c r="M6" s="19">
        <v>12</v>
      </c>
      <c r="N6" s="19">
        <v>13</v>
      </c>
      <c r="O6" s="19">
        <v>14</v>
      </c>
      <c r="P6" s="19">
        <v>15</v>
      </c>
      <c r="Q6" s="19">
        <v>16</v>
      </c>
      <c r="R6" s="19">
        <v>17</v>
      </c>
      <c r="S6" s="19">
        <v>18</v>
      </c>
      <c r="T6" s="19">
        <v>19</v>
      </c>
      <c r="U6" s="19">
        <v>20</v>
      </c>
      <c r="V6" s="19">
        <v>21</v>
      </c>
      <c r="W6" s="19">
        <v>22</v>
      </c>
      <c r="X6" s="19">
        <v>23</v>
      </c>
      <c r="Y6" s="19">
        <v>24</v>
      </c>
      <c r="Z6" s="19">
        <v>25</v>
      </c>
      <c r="AA6" s="19">
        <v>26</v>
      </c>
      <c r="AB6" s="19">
        <v>27</v>
      </c>
      <c r="AC6" s="20">
        <v>28</v>
      </c>
      <c r="AD6" s="13"/>
    </row>
    <row r="7" spans="1:31" s="6" customFormat="1">
      <c r="A7" s="21">
        <v>1</v>
      </c>
      <c r="B7" s="22" t="s">
        <v>212</v>
      </c>
      <c r="C7" s="22" t="s">
        <v>469</v>
      </c>
      <c r="D7" s="16">
        <v>43056</v>
      </c>
      <c r="E7" s="16">
        <v>43182</v>
      </c>
      <c r="F7" s="36">
        <v>0</v>
      </c>
      <c r="G7" s="36">
        <v>0</v>
      </c>
      <c r="H7" s="29">
        <v>8.1053299999999995E-2</v>
      </c>
      <c r="I7" s="25">
        <v>0</v>
      </c>
      <c r="J7" s="25">
        <v>0</v>
      </c>
      <c r="K7" s="25">
        <v>0</v>
      </c>
      <c r="L7" s="25">
        <v>0</v>
      </c>
      <c r="M7" s="25">
        <v>0.1118967</v>
      </c>
      <c r="N7" s="25">
        <v>9.4408599999999995E-2</v>
      </c>
      <c r="O7" s="25">
        <v>11.030068999999999</v>
      </c>
      <c r="P7" s="25">
        <v>0.61351940000000005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f>(F7+I7+K7+M7+O7+Q7+S7+U7+W7)</f>
        <v>11.1419657</v>
      </c>
      <c r="Z7" s="25">
        <v>0.85266649999999999</v>
      </c>
      <c r="AA7" s="25">
        <v>0.849298</v>
      </c>
      <c r="AB7" s="25">
        <f>(G7+J7+L7+N7+P7+R7+T7+V7+X7)</f>
        <v>0.707928</v>
      </c>
      <c r="AC7" s="25">
        <f>E7-D7</f>
        <v>126</v>
      </c>
      <c r="AD7" s="13"/>
    </row>
    <row r="8" spans="1:31" s="6" customFormat="1">
      <c r="A8" s="21">
        <v>2</v>
      </c>
      <c r="B8" s="22" t="s">
        <v>9</v>
      </c>
      <c r="C8" s="22" t="s">
        <v>470</v>
      </c>
      <c r="D8" s="16">
        <v>43299</v>
      </c>
      <c r="E8" s="16">
        <v>43299</v>
      </c>
      <c r="F8" s="36">
        <v>0</v>
      </c>
      <c r="G8" s="36">
        <v>0</v>
      </c>
      <c r="H8" s="29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f>(F8+I8+K8+M8+O8+Q8+S8+U8+W8)</f>
        <v>0</v>
      </c>
      <c r="Z8" s="25">
        <v>0</v>
      </c>
      <c r="AA8" s="25">
        <v>0</v>
      </c>
      <c r="AB8" s="25">
        <f>(G8+J8+L8+N8+P8+R8+T8+V8+X8)</f>
        <v>0</v>
      </c>
      <c r="AC8" s="25">
        <f>E8-D8</f>
        <v>0</v>
      </c>
      <c r="AD8" s="13"/>
    </row>
    <row r="9" spans="1:31" s="6" customFormat="1">
      <c r="A9" s="21">
        <v>3</v>
      </c>
      <c r="B9" s="22" t="s">
        <v>1016</v>
      </c>
      <c r="C9" s="22" t="s">
        <v>471</v>
      </c>
      <c r="D9" s="16">
        <v>43311</v>
      </c>
      <c r="E9" s="16">
        <v>43311</v>
      </c>
      <c r="F9" s="36">
        <v>0</v>
      </c>
      <c r="G9" s="36">
        <v>0</v>
      </c>
      <c r="H9" s="29">
        <v>0.26581199999999999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f>(F9+I9+K9+M9+O9+Q9+S9+U9+W9)</f>
        <v>0</v>
      </c>
      <c r="Z9" s="25">
        <v>0</v>
      </c>
      <c r="AA9" s="25">
        <v>0</v>
      </c>
      <c r="AB9" s="25">
        <f>(G9+J9+L9+N9+P9+R9+T9+V9+X9)</f>
        <v>0</v>
      </c>
      <c r="AC9" s="25">
        <f>E9-D9</f>
        <v>0</v>
      </c>
      <c r="AD9" s="13"/>
    </row>
    <row r="10" spans="1:31" s="6" customFormat="1">
      <c r="A10" s="21">
        <v>4</v>
      </c>
      <c r="B10" s="22" t="s">
        <v>213</v>
      </c>
      <c r="C10" s="22" t="s">
        <v>472</v>
      </c>
      <c r="D10" s="16">
        <v>43283</v>
      </c>
      <c r="E10" s="16">
        <v>43438</v>
      </c>
      <c r="F10" s="36">
        <v>0</v>
      </c>
      <c r="G10" s="36">
        <v>0</v>
      </c>
      <c r="H10" s="29">
        <v>1.25288E-2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4.9716601649999994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f>(F10+I10+K10+M10+O10+Q10+S10+U10+W10)</f>
        <v>4.9716601649999994</v>
      </c>
      <c r="Z10" s="25">
        <v>0</v>
      </c>
      <c r="AA10" s="25">
        <v>0</v>
      </c>
      <c r="AB10" s="25">
        <f>(G10+J10+L10+N10+P10+R10+T10+V10+X10)</f>
        <v>0</v>
      </c>
      <c r="AC10" s="25">
        <f>E10-D10</f>
        <v>155</v>
      </c>
      <c r="AD10" s="13"/>
    </row>
    <row r="11" spans="1:31" s="6" customFormat="1">
      <c r="A11" s="21">
        <v>5</v>
      </c>
      <c r="B11" s="22" t="s">
        <v>214</v>
      </c>
      <c r="C11" s="22" t="s">
        <v>473</v>
      </c>
      <c r="D11" s="16">
        <v>43227</v>
      </c>
      <c r="E11" s="16">
        <v>43465</v>
      </c>
      <c r="F11" s="36">
        <v>0</v>
      </c>
      <c r="G11" s="36">
        <v>0</v>
      </c>
      <c r="H11" s="29">
        <v>9.11E-3</v>
      </c>
      <c r="I11" s="25">
        <v>0</v>
      </c>
      <c r="J11" s="25">
        <v>0</v>
      </c>
      <c r="K11" s="25">
        <v>1.2699180000000001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1.4999999999999999E-2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f>(F11+I11+K11+M11+O11+Q11+S11+U11+W11)</f>
        <v>1.284918</v>
      </c>
      <c r="Z11" s="25">
        <v>0</v>
      </c>
      <c r="AA11" s="25">
        <v>0</v>
      </c>
      <c r="AB11" s="25">
        <f>(G11+J11+L11+N11+P11+R11+T11+V11+X11)</f>
        <v>0</v>
      </c>
      <c r="AC11" s="25">
        <f>E11-D11</f>
        <v>238</v>
      </c>
      <c r="AD11" s="13"/>
    </row>
    <row r="12" spans="1:31" s="6" customFormat="1">
      <c r="A12" s="21">
        <v>6</v>
      </c>
      <c r="B12" s="22" t="s">
        <v>10</v>
      </c>
      <c r="C12" s="22" t="s">
        <v>474</v>
      </c>
      <c r="D12" s="16">
        <v>43399</v>
      </c>
      <c r="E12" s="16">
        <v>43504</v>
      </c>
      <c r="F12" s="36">
        <v>0</v>
      </c>
      <c r="G12" s="36">
        <v>0</v>
      </c>
      <c r="H12" s="29">
        <v>2.0999999999999999E-3</v>
      </c>
      <c r="I12" s="25">
        <v>0</v>
      </c>
      <c r="J12" s="25">
        <v>0</v>
      </c>
      <c r="K12" s="25">
        <v>5.8152469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f>(F12+I12+K12+M12+O12+Q12+S12+U12+W12)</f>
        <v>5.8152469</v>
      </c>
      <c r="Z12" s="25">
        <v>0</v>
      </c>
      <c r="AA12" s="25">
        <v>0</v>
      </c>
      <c r="AB12" s="25">
        <f>(G12+J12+L12+N12+P12+R12+T12+V12+X12)</f>
        <v>0</v>
      </c>
      <c r="AC12" s="25">
        <f>E12-D12</f>
        <v>105</v>
      </c>
      <c r="AD12" s="13"/>
    </row>
    <row r="13" spans="1:31" s="6" customFormat="1">
      <c r="A13" s="21">
        <v>7</v>
      </c>
      <c r="B13" s="22" t="s">
        <v>215</v>
      </c>
      <c r="C13" s="22" t="s">
        <v>475</v>
      </c>
      <c r="D13" s="16">
        <v>43343</v>
      </c>
      <c r="E13" s="16">
        <v>43518</v>
      </c>
      <c r="F13" s="36">
        <v>0</v>
      </c>
      <c r="G13" s="36">
        <v>0</v>
      </c>
      <c r="H13" s="29">
        <v>6.7386059999999998E-2</v>
      </c>
      <c r="I13" s="25">
        <v>0</v>
      </c>
      <c r="J13" s="25">
        <v>0</v>
      </c>
      <c r="K13" s="25">
        <v>4662.8900000000003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f>(F13+I13+K13+M13+O13+Q13+S13+U13+W13)</f>
        <v>4662.8900000000003</v>
      </c>
      <c r="Z13" s="25">
        <v>0</v>
      </c>
      <c r="AA13" s="25">
        <v>0</v>
      </c>
      <c r="AB13" s="25">
        <f>(G13+J13+L13+N13+P13+R13+T13+V13+X13)</f>
        <v>0</v>
      </c>
      <c r="AC13" s="25">
        <f>E13-D13</f>
        <v>175</v>
      </c>
      <c r="AD13" s="13"/>
    </row>
    <row r="14" spans="1:31" s="6" customFormat="1">
      <c r="A14" s="21">
        <v>8</v>
      </c>
      <c r="B14" s="22" t="s">
        <v>216</v>
      </c>
      <c r="C14" s="22" t="s">
        <v>476</v>
      </c>
      <c r="D14" s="16">
        <v>43175</v>
      </c>
      <c r="E14" s="16">
        <v>43528</v>
      </c>
      <c r="F14" s="36">
        <v>0</v>
      </c>
      <c r="G14" s="36">
        <v>0</v>
      </c>
      <c r="H14" s="29">
        <v>3.9072000000000004E-3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3.4500000000000003E-2</v>
      </c>
      <c r="T14" s="25">
        <v>0</v>
      </c>
      <c r="U14" s="25">
        <v>0</v>
      </c>
      <c r="V14" s="25">
        <v>0</v>
      </c>
      <c r="W14" s="25">
        <v>3.4500000000000003E-2</v>
      </c>
      <c r="X14" s="25">
        <v>0</v>
      </c>
      <c r="Y14" s="25">
        <f>(F14+I14+K14+M14+O14+Q14+S14+U14+W14)</f>
        <v>6.9000000000000006E-2</v>
      </c>
      <c r="Z14" s="25">
        <v>0.68401673099999993</v>
      </c>
      <c r="AA14" s="25">
        <v>0</v>
      </c>
      <c r="AB14" s="25">
        <f>(G14+J14+L14+N14+P14+R14+T14+V14+X14)</f>
        <v>0</v>
      </c>
      <c r="AC14" s="25">
        <f>E14-D14</f>
        <v>353</v>
      </c>
      <c r="AD14" s="13"/>
    </row>
    <row r="15" spans="1:31" s="6" customFormat="1">
      <c r="A15" s="21">
        <v>9</v>
      </c>
      <c r="B15" s="22" t="s">
        <v>11</v>
      </c>
      <c r="C15" s="22" t="s">
        <v>477</v>
      </c>
      <c r="D15" s="16">
        <v>43257</v>
      </c>
      <c r="E15" s="16">
        <v>43557</v>
      </c>
      <c r="F15" s="36">
        <v>0</v>
      </c>
      <c r="G15" s="36">
        <v>0</v>
      </c>
      <c r="H15" s="29">
        <v>0</v>
      </c>
      <c r="I15" s="25">
        <v>0</v>
      </c>
      <c r="J15" s="25">
        <v>0</v>
      </c>
      <c r="K15" s="25">
        <v>38.340180699999998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5.8610148000000004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f>(F15+I15+K15+M15+O15+Q15+S15+U15+W15)</f>
        <v>44.201195499999997</v>
      </c>
      <c r="Z15" s="25">
        <v>0</v>
      </c>
      <c r="AA15" s="25">
        <v>0</v>
      </c>
      <c r="AB15" s="25">
        <f>(G15+J15+L15+N15+P15+R15+T15+V15+X15)</f>
        <v>0</v>
      </c>
      <c r="AC15" s="25">
        <f>E15-D15</f>
        <v>300</v>
      </c>
      <c r="AD15" s="13"/>
    </row>
    <row r="16" spans="1:31" s="6" customFormat="1">
      <c r="A16" s="21">
        <v>10</v>
      </c>
      <c r="B16" s="22" t="s">
        <v>217</v>
      </c>
      <c r="C16" s="22" t="s">
        <v>478</v>
      </c>
      <c r="D16" s="16">
        <v>43273</v>
      </c>
      <c r="E16" s="16">
        <v>43557</v>
      </c>
      <c r="F16" s="36">
        <v>0</v>
      </c>
      <c r="G16" s="36">
        <v>0</v>
      </c>
      <c r="H16" s="29">
        <v>3.1093099999999999E-2</v>
      </c>
      <c r="I16" s="25">
        <v>0</v>
      </c>
      <c r="J16" s="25">
        <v>0</v>
      </c>
      <c r="K16" s="25">
        <v>257.29351535400002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f>(F16+I16+K16+M16+O16+Q16+S16+U16+W16)</f>
        <v>257.29351535400002</v>
      </c>
      <c r="Z16" s="25">
        <v>0</v>
      </c>
      <c r="AA16" s="25">
        <v>0</v>
      </c>
      <c r="AB16" s="25">
        <f>(G16+J16+L16+N16+P16+R16+T16+V16+X16)</f>
        <v>0</v>
      </c>
      <c r="AC16" s="25">
        <f>E16-D16</f>
        <v>284</v>
      </c>
      <c r="AD16" s="13"/>
    </row>
    <row r="17" spans="1:30" s="6" customFormat="1">
      <c r="A17" s="21">
        <v>11</v>
      </c>
      <c r="B17" s="22" t="s">
        <v>218</v>
      </c>
      <c r="C17" s="22" t="s">
        <v>479</v>
      </c>
      <c r="D17" s="16">
        <v>43437</v>
      </c>
      <c r="E17" s="16">
        <v>43565</v>
      </c>
      <c r="F17" s="36">
        <v>0</v>
      </c>
      <c r="G17" s="36">
        <v>0</v>
      </c>
      <c r="H17" s="29">
        <v>1.0433E-2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2.2322999999999999E-2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f>(F17+I17+K17+M17+O17+Q17+S17+U17+W17)</f>
        <v>2.2322999999999999E-2</v>
      </c>
      <c r="Z17" s="25">
        <v>2.5536999999999999E-3</v>
      </c>
      <c r="AA17" s="25">
        <v>2.5536999999999999E-3</v>
      </c>
      <c r="AB17" s="25">
        <f>(G17+J17+L17+N17+P17+R17+T17+V17+X17)</f>
        <v>0</v>
      </c>
      <c r="AC17" s="25">
        <f>E17-D17</f>
        <v>128</v>
      </c>
      <c r="AD17" s="13"/>
    </row>
    <row r="18" spans="1:30" s="6" customFormat="1">
      <c r="A18" s="21">
        <v>12</v>
      </c>
      <c r="B18" s="22" t="s">
        <v>219</v>
      </c>
      <c r="C18" s="22" t="s">
        <v>480</v>
      </c>
      <c r="D18" s="16">
        <v>43257</v>
      </c>
      <c r="E18" s="16">
        <v>43570</v>
      </c>
      <c r="F18" s="36">
        <v>0</v>
      </c>
      <c r="G18" s="36">
        <v>0</v>
      </c>
      <c r="H18" s="29">
        <v>0.16118940000000001</v>
      </c>
      <c r="I18" s="25">
        <v>0</v>
      </c>
      <c r="J18" s="25">
        <v>0</v>
      </c>
      <c r="K18" s="25">
        <v>7.5653924999999997</v>
      </c>
      <c r="L18" s="25">
        <v>0</v>
      </c>
      <c r="M18" s="25">
        <v>0</v>
      </c>
      <c r="N18" s="25">
        <v>0</v>
      </c>
      <c r="O18" s="25">
        <v>3.0625400000000001E-2</v>
      </c>
      <c r="P18" s="25">
        <v>0</v>
      </c>
      <c r="Q18" s="25">
        <v>0</v>
      </c>
      <c r="R18" s="25">
        <v>0</v>
      </c>
      <c r="S18" s="25">
        <v>1.1746091000000001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f>(F18+I18+K18+M18+O18+Q18+S18+U18+W18)</f>
        <v>8.7706269999999993</v>
      </c>
      <c r="Z18" s="25">
        <v>7.9772999999999997E-3</v>
      </c>
      <c r="AA18" s="25">
        <v>0</v>
      </c>
      <c r="AB18" s="25">
        <f>(G18+J18+L18+N18+P18+R18+T18+V18+X18)</f>
        <v>0</v>
      </c>
      <c r="AC18" s="25">
        <f>E18-D18</f>
        <v>313</v>
      </c>
      <c r="AD18" s="13"/>
    </row>
    <row r="19" spans="1:30" s="6" customFormat="1">
      <c r="A19" s="21">
        <v>13</v>
      </c>
      <c r="B19" s="22" t="s">
        <v>12</v>
      </c>
      <c r="C19" s="22" t="s">
        <v>481</v>
      </c>
      <c r="D19" s="16">
        <v>43579</v>
      </c>
      <c r="E19" s="16">
        <v>43579</v>
      </c>
      <c r="F19" s="36">
        <v>0</v>
      </c>
      <c r="G19" s="36">
        <v>0</v>
      </c>
      <c r="H19" s="29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f>(F19+I19+K19+M19+O19+Q19+S19+U19+W19)</f>
        <v>0</v>
      </c>
      <c r="Z19" s="25">
        <v>0</v>
      </c>
      <c r="AA19" s="25">
        <v>0</v>
      </c>
      <c r="AB19" s="25">
        <f>(G19+J19+L19+N19+P19+R19+T19+V19+X19)</f>
        <v>0</v>
      </c>
      <c r="AC19" s="25">
        <f>E19-D19</f>
        <v>0</v>
      </c>
      <c r="AD19" s="13"/>
    </row>
    <row r="20" spans="1:30" s="6" customFormat="1">
      <c r="A20" s="21">
        <v>14</v>
      </c>
      <c r="B20" s="22" t="s">
        <v>13</v>
      </c>
      <c r="C20" s="22" t="s">
        <v>482</v>
      </c>
      <c r="D20" s="16">
        <v>43474</v>
      </c>
      <c r="E20" s="16">
        <v>43594</v>
      </c>
      <c r="F20" s="36">
        <v>0</v>
      </c>
      <c r="G20" s="36">
        <v>0</v>
      </c>
      <c r="H20" s="29">
        <v>1.55E-2</v>
      </c>
      <c r="I20" s="25">
        <v>0</v>
      </c>
      <c r="J20" s="25">
        <v>0</v>
      </c>
      <c r="K20" s="25">
        <v>7.7124927000000003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f>(F20+I20+K20+M20+O20+Q20+S20+U20+W20)</f>
        <v>7.7124927000000003</v>
      </c>
      <c r="Z20" s="25">
        <v>2.8999999999999998E-3</v>
      </c>
      <c r="AA20" s="25">
        <v>0</v>
      </c>
      <c r="AB20" s="25">
        <f>(G20+J20+L20+N20+P20+R20+T20+V20+X20)</f>
        <v>0</v>
      </c>
      <c r="AC20" s="25">
        <f>E20-D20</f>
        <v>120</v>
      </c>
      <c r="AD20" s="13"/>
    </row>
    <row r="21" spans="1:30" s="6" customFormat="1">
      <c r="A21" s="21">
        <v>15</v>
      </c>
      <c r="B21" s="22" t="s">
        <v>220</v>
      </c>
      <c r="C21" s="22" t="s">
        <v>483</v>
      </c>
      <c r="D21" s="16">
        <v>43180</v>
      </c>
      <c r="E21" s="16">
        <v>43599</v>
      </c>
      <c r="F21" s="36">
        <v>0</v>
      </c>
      <c r="G21" s="36">
        <v>0</v>
      </c>
      <c r="H21" s="29">
        <v>0.88651420000000003</v>
      </c>
      <c r="I21" s="25">
        <v>0</v>
      </c>
      <c r="J21" s="25">
        <v>0</v>
      </c>
      <c r="K21" s="25">
        <v>9.0556894459999988</v>
      </c>
      <c r="L21" s="25">
        <v>5.6592000000000002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f>(F21+I21+K21+M21+O21+Q21+S21+U21+W21)</f>
        <v>9.0556894459999988</v>
      </c>
      <c r="Z21" s="25">
        <v>6.95</v>
      </c>
      <c r="AA21" s="25">
        <v>6.5458083</v>
      </c>
      <c r="AB21" s="25">
        <f>(G21+J21+L21+N21+P21+R21+T21+V21+X21)</f>
        <v>5.6592000000000002</v>
      </c>
      <c r="AC21" s="25">
        <f>E21-D21</f>
        <v>419</v>
      </c>
      <c r="AD21" s="13"/>
    </row>
    <row r="22" spans="1:30" s="6" customFormat="1">
      <c r="A22" s="21">
        <v>16</v>
      </c>
      <c r="B22" s="22" t="s">
        <v>14</v>
      </c>
      <c r="C22" s="22" t="s">
        <v>484</v>
      </c>
      <c r="D22" s="16">
        <v>43087</v>
      </c>
      <c r="E22" s="16">
        <v>43619</v>
      </c>
      <c r="F22" s="36">
        <v>0</v>
      </c>
      <c r="G22" s="36">
        <v>0</v>
      </c>
      <c r="H22" s="29">
        <v>0.1313</v>
      </c>
      <c r="I22" s="25">
        <v>0</v>
      </c>
      <c r="J22" s="25">
        <v>0</v>
      </c>
      <c r="K22" s="25">
        <v>9.17394569</v>
      </c>
      <c r="L22" s="25">
        <v>1.9335253999999999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2.3724835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f>(F22+I22+K22+M22+O22+Q22+S22+U22+W22)</f>
        <v>11.54642919</v>
      </c>
      <c r="Z22" s="25">
        <v>1.5905525</v>
      </c>
      <c r="AA22" s="25">
        <v>2.0601128000000002</v>
      </c>
      <c r="AB22" s="25">
        <f>(G22+J22+L22+N22+P22+R22+T22+V22+X22)</f>
        <v>1.9335253999999999</v>
      </c>
      <c r="AC22" s="25">
        <f>E22-D22</f>
        <v>532</v>
      </c>
      <c r="AD22" s="13"/>
    </row>
    <row r="23" spans="1:30" s="6" customFormat="1">
      <c r="A23" s="21">
        <v>17</v>
      </c>
      <c r="B23" s="22" t="s">
        <v>15</v>
      </c>
      <c r="C23" s="22" t="s">
        <v>485</v>
      </c>
      <c r="D23" s="16">
        <v>43290</v>
      </c>
      <c r="E23" s="16">
        <v>43623</v>
      </c>
      <c r="F23" s="36">
        <v>0</v>
      </c>
      <c r="G23" s="36">
        <v>0</v>
      </c>
      <c r="H23" s="29">
        <v>0.1194979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8.7683719999999994</v>
      </c>
      <c r="T23" s="25">
        <v>0.95940950000000003</v>
      </c>
      <c r="U23" s="25">
        <v>0</v>
      </c>
      <c r="V23" s="25">
        <v>0</v>
      </c>
      <c r="W23" s="25">
        <v>0</v>
      </c>
      <c r="X23" s="25">
        <v>0</v>
      </c>
      <c r="Y23" s="25">
        <f>(F23+I23+K23+M23+O23+Q23+S23+U23+W23)</f>
        <v>8.7683719999999994</v>
      </c>
      <c r="Z23" s="25">
        <v>1.08</v>
      </c>
      <c r="AA23" s="25">
        <v>1.0805905</v>
      </c>
      <c r="AB23" s="25">
        <f>(G23+J23+L23+N23+P23+R23+T23+V23+X23)</f>
        <v>0.95940950000000003</v>
      </c>
      <c r="AC23" s="25">
        <f>E23-D23</f>
        <v>333</v>
      </c>
      <c r="AD23" s="13"/>
    </row>
    <row r="24" spans="1:30" s="6" customFormat="1">
      <c r="A24" s="21">
        <v>18</v>
      </c>
      <c r="B24" s="22" t="s">
        <v>16</v>
      </c>
      <c r="C24" s="22" t="s">
        <v>486</v>
      </c>
      <c r="D24" s="16">
        <v>43160</v>
      </c>
      <c r="E24" s="16">
        <v>43637</v>
      </c>
      <c r="F24" s="36">
        <v>0</v>
      </c>
      <c r="G24" s="36">
        <v>0</v>
      </c>
      <c r="H24" s="29">
        <v>2.6849999999999999E-3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f>(F24+I24+K24+M24+O24+Q24+S24+U24+W24)</f>
        <v>0</v>
      </c>
      <c r="Z24" s="25">
        <v>0</v>
      </c>
      <c r="AA24" s="25">
        <v>0</v>
      </c>
      <c r="AB24" s="25">
        <f>(G24+J24+L24+N24+P24+R24+T24+V24+X24)</f>
        <v>0</v>
      </c>
      <c r="AC24" s="25">
        <f>E24-D24</f>
        <v>477</v>
      </c>
      <c r="AD24" s="13"/>
    </row>
    <row r="25" spans="1:30" s="6" customFormat="1">
      <c r="A25" s="21">
        <v>19</v>
      </c>
      <c r="B25" s="22" t="s">
        <v>983</v>
      </c>
      <c r="C25" s="22" t="s">
        <v>487</v>
      </c>
      <c r="D25" s="16">
        <v>43285</v>
      </c>
      <c r="E25" s="16">
        <v>43640</v>
      </c>
      <c r="F25" s="36">
        <v>0</v>
      </c>
      <c r="G25" s="36">
        <v>0</v>
      </c>
      <c r="H25" s="29">
        <v>0.62009159999999997</v>
      </c>
      <c r="I25" s="25">
        <v>2.6481999999999999E-2</v>
      </c>
      <c r="J25" s="25">
        <v>2.6481999999999999E-2</v>
      </c>
      <c r="K25" s="25">
        <v>6.1297639000000004</v>
      </c>
      <c r="L25" s="25">
        <v>4.3099999999999996</v>
      </c>
      <c r="M25" s="25">
        <v>9.3307100000000004E-2</v>
      </c>
      <c r="N25" s="25">
        <v>9.3025099999999999E-2</v>
      </c>
      <c r="O25" s="25">
        <v>0</v>
      </c>
      <c r="P25" s="25">
        <v>0</v>
      </c>
      <c r="Q25" s="25">
        <v>6.6797200000000001E-2</v>
      </c>
      <c r="R25" s="25">
        <v>6.6797200000000001E-2</v>
      </c>
      <c r="S25" s="25">
        <v>1.4873324999999999</v>
      </c>
      <c r="T25" s="25">
        <v>0.7138736</v>
      </c>
      <c r="U25" s="25">
        <v>0</v>
      </c>
      <c r="V25" s="25">
        <v>0</v>
      </c>
      <c r="W25" s="25">
        <v>0</v>
      </c>
      <c r="X25" s="25">
        <v>0</v>
      </c>
      <c r="Y25" s="25">
        <f>(F25+I25+K25+M25+O25+Q25+S25+U25+W25)</f>
        <v>7.8036826999999995</v>
      </c>
      <c r="Z25" s="25">
        <v>4.6176056000000001</v>
      </c>
      <c r="AA25" s="25">
        <v>5.9272321999999997</v>
      </c>
      <c r="AB25" s="25">
        <f>(G25+J25+L25+N25+P25+R25+T25+V25+X25)</f>
        <v>5.2101778999999997</v>
      </c>
      <c r="AC25" s="25">
        <f>E25-D25</f>
        <v>355</v>
      </c>
      <c r="AD25" s="13"/>
    </row>
    <row r="26" spans="1:30" s="6" customFormat="1">
      <c r="A26" s="21">
        <v>20</v>
      </c>
      <c r="B26" s="22" t="s">
        <v>221</v>
      </c>
      <c r="C26" s="22" t="s">
        <v>488</v>
      </c>
      <c r="D26" s="16">
        <v>43308</v>
      </c>
      <c r="E26" s="16">
        <v>43655</v>
      </c>
      <c r="F26" s="36">
        <v>0</v>
      </c>
      <c r="G26" s="36">
        <v>0</v>
      </c>
      <c r="H26" s="29">
        <v>0.39323419999999998</v>
      </c>
      <c r="I26" s="25">
        <v>0</v>
      </c>
      <c r="J26" s="25">
        <v>0</v>
      </c>
      <c r="K26" s="25">
        <v>49.855786700000003</v>
      </c>
      <c r="L26" s="25">
        <v>5.3267658000000004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1</v>
      </c>
      <c r="X26" s="25">
        <v>0</v>
      </c>
      <c r="Y26" s="25">
        <f>(F26+I26+K26+M26+O26+Q26+S26+U26+W26)</f>
        <v>50.855786700000003</v>
      </c>
      <c r="Z26" s="25">
        <v>5.3466015000000002</v>
      </c>
      <c r="AA26" s="25">
        <v>5.72</v>
      </c>
      <c r="AB26" s="25">
        <f>(G26+J26+L26+N26+P26+R26+T26+V26+X26)</f>
        <v>5.3267658000000004</v>
      </c>
      <c r="AC26" s="25">
        <f>E26-D26</f>
        <v>347</v>
      </c>
      <c r="AD26" s="13"/>
    </row>
    <row r="27" spans="1:30" s="6" customFormat="1">
      <c r="A27" s="21">
        <v>21</v>
      </c>
      <c r="B27" s="22" t="s">
        <v>1019</v>
      </c>
      <c r="C27" s="22" t="s">
        <v>489</v>
      </c>
      <c r="D27" s="16">
        <v>43663</v>
      </c>
      <c r="E27" s="16">
        <v>43663</v>
      </c>
      <c r="F27" s="36">
        <v>0</v>
      </c>
      <c r="G27" s="36">
        <v>0</v>
      </c>
      <c r="H27" s="29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f>(F27+I27+K27+M27+O27+Q27+S27+U27+W27)</f>
        <v>0</v>
      </c>
      <c r="Z27" s="25">
        <v>0</v>
      </c>
      <c r="AA27" s="25">
        <v>0</v>
      </c>
      <c r="AB27" s="25">
        <f>(G27+J27+L27+N27+P27+R27+T27+V27+X27)</f>
        <v>0</v>
      </c>
      <c r="AC27" s="25">
        <f>E27-D27</f>
        <v>0</v>
      </c>
      <c r="AD27" s="13"/>
    </row>
    <row r="28" spans="1:30" s="6" customFormat="1">
      <c r="A28" s="21">
        <v>22</v>
      </c>
      <c r="B28" s="22" t="s">
        <v>17</v>
      </c>
      <c r="C28" s="22" t="s">
        <v>490</v>
      </c>
      <c r="D28" s="16">
        <v>43663</v>
      </c>
      <c r="E28" s="16">
        <v>43663</v>
      </c>
      <c r="F28" s="36">
        <v>0</v>
      </c>
      <c r="G28" s="36">
        <v>0</v>
      </c>
      <c r="H28" s="29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f>(F28+I28+K28+M28+O28+Q28+S28+U28+W28)</f>
        <v>0</v>
      </c>
      <c r="Z28" s="25">
        <v>0</v>
      </c>
      <c r="AA28" s="25">
        <v>0</v>
      </c>
      <c r="AB28" s="25">
        <f>(G28+J28+L28+N28+P28+R28+T28+V28+X28)</f>
        <v>0</v>
      </c>
      <c r="AC28" s="25">
        <f>E28-D28</f>
        <v>0</v>
      </c>
      <c r="AD28" s="13"/>
    </row>
    <row r="29" spans="1:30" s="6" customFormat="1">
      <c r="A29" s="21">
        <v>23</v>
      </c>
      <c r="B29" s="22" t="s">
        <v>18</v>
      </c>
      <c r="C29" s="22" t="s">
        <v>491</v>
      </c>
      <c r="D29" s="16">
        <v>43361</v>
      </c>
      <c r="E29" s="16">
        <v>43665</v>
      </c>
      <c r="F29" s="36">
        <v>0</v>
      </c>
      <c r="G29" s="36">
        <v>0</v>
      </c>
      <c r="H29" s="29">
        <v>1.567E-3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91.41176130800001</v>
      </c>
      <c r="P29" s="25">
        <v>0</v>
      </c>
      <c r="Q29" s="25">
        <v>0</v>
      </c>
      <c r="R29" s="25">
        <v>0</v>
      </c>
      <c r="S29" s="25">
        <v>4.1775243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f>(F29+I29+K29+M29+O29+Q29+S29+U29+W29)</f>
        <v>95.589285608000012</v>
      </c>
      <c r="Z29" s="25">
        <v>0</v>
      </c>
      <c r="AA29" s="25">
        <v>0</v>
      </c>
      <c r="AB29" s="25">
        <f>(G29+J29+L29+N29+P29+R29+T29+V29+X29)</f>
        <v>0</v>
      </c>
      <c r="AC29" s="25">
        <f>E29-D29</f>
        <v>304</v>
      </c>
      <c r="AD29" s="13"/>
    </row>
    <row r="30" spans="1:30" s="6" customFormat="1">
      <c r="A30" s="21">
        <v>24</v>
      </c>
      <c r="B30" s="22" t="s">
        <v>19</v>
      </c>
      <c r="C30" s="22" t="s">
        <v>492</v>
      </c>
      <c r="D30" s="16">
        <v>43670</v>
      </c>
      <c r="E30" s="16">
        <v>43670</v>
      </c>
      <c r="F30" s="36">
        <v>0</v>
      </c>
      <c r="G30" s="36">
        <v>0</v>
      </c>
      <c r="H30" s="29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f>(F30+I30+K30+M30+O30+Q30+S30+U30+W30)</f>
        <v>0</v>
      </c>
      <c r="Z30" s="25">
        <v>0</v>
      </c>
      <c r="AA30" s="25">
        <v>0</v>
      </c>
      <c r="AB30" s="25">
        <f>(G30+J30+L30+N30+P30+R30+T30+V30+X30)</f>
        <v>0</v>
      </c>
      <c r="AC30" s="25">
        <f>E30-D30</f>
        <v>0</v>
      </c>
      <c r="AD30" s="13"/>
    </row>
    <row r="31" spans="1:30" s="6" customFormat="1">
      <c r="A31" s="21">
        <v>25</v>
      </c>
      <c r="B31" s="22" t="s">
        <v>20</v>
      </c>
      <c r="C31" s="22" t="s">
        <v>493</v>
      </c>
      <c r="D31" s="16">
        <v>43679</v>
      </c>
      <c r="E31" s="16">
        <v>43679</v>
      </c>
      <c r="F31" s="36">
        <v>0</v>
      </c>
      <c r="G31" s="36">
        <v>0</v>
      </c>
      <c r="H31" s="29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f>(F31+I31+K31+M31+O31+Q31+S31+U31+W31)</f>
        <v>0</v>
      </c>
      <c r="Z31" s="25">
        <v>0</v>
      </c>
      <c r="AA31" s="25">
        <v>0</v>
      </c>
      <c r="AB31" s="25">
        <f>(G31+J31+L31+N31+P31+R31+T31+V31+X31)</f>
        <v>0</v>
      </c>
      <c r="AC31" s="25">
        <f>E31-D31</f>
        <v>0</v>
      </c>
      <c r="AD31" s="13"/>
    </row>
    <row r="32" spans="1:30" s="6" customFormat="1">
      <c r="A32" s="21">
        <v>26</v>
      </c>
      <c r="B32" s="22" t="s">
        <v>21</v>
      </c>
      <c r="C32" s="22" t="s">
        <v>494</v>
      </c>
      <c r="D32" s="16">
        <v>43682</v>
      </c>
      <c r="E32" s="16">
        <v>43682</v>
      </c>
      <c r="F32" s="36">
        <v>0</v>
      </c>
      <c r="G32" s="36">
        <v>0</v>
      </c>
      <c r="H32" s="29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f>(F32+I32+K32+M32+O32+Q32+S32+U32+W32)</f>
        <v>0</v>
      </c>
      <c r="Z32" s="25">
        <v>0</v>
      </c>
      <c r="AA32" s="25">
        <v>0</v>
      </c>
      <c r="AB32" s="25">
        <f>(G32+J32+L32+N32+P32+R32+T32+V32+X32)</f>
        <v>0</v>
      </c>
      <c r="AC32" s="25">
        <f>E32-D32</f>
        <v>0</v>
      </c>
      <c r="AD32" s="13"/>
    </row>
    <row r="33" spans="1:30" s="6" customFormat="1">
      <c r="A33" s="21">
        <v>27</v>
      </c>
      <c r="B33" s="22" t="s">
        <v>222</v>
      </c>
      <c r="C33" s="22" t="s">
        <v>495</v>
      </c>
      <c r="D33" s="16">
        <v>43320</v>
      </c>
      <c r="E33" s="16">
        <v>43684</v>
      </c>
      <c r="F33" s="36">
        <v>0</v>
      </c>
      <c r="G33" s="36">
        <v>0</v>
      </c>
      <c r="H33" s="29">
        <v>7.6825000000000004E-2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f>(F33+I33+K33+M33+O33+Q33+S33+U33+W33)</f>
        <v>0</v>
      </c>
      <c r="Z33" s="25">
        <v>0</v>
      </c>
      <c r="AA33" s="25">
        <v>0</v>
      </c>
      <c r="AB33" s="25">
        <f>(G33+J33+L33+N33+P33+R33+T33+V33+X33)</f>
        <v>0</v>
      </c>
      <c r="AC33" s="25">
        <f>E33-D33</f>
        <v>364</v>
      </c>
      <c r="AD33" s="13"/>
    </row>
    <row r="34" spans="1:30" s="6" customFormat="1">
      <c r="A34" s="21">
        <v>28</v>
      </c>
      <c r="B34" s="22" t="s">
        <v>223</v>
      </c>
      <c r="C34" s="22" t="s">
        <v>496</v>
      </c>
      <c r="D34" s="16">
        <v>43263</v>
      </c>
      <c r="E34" s="16">
        <v>43686</v>
      </c>
      <c r="F34" s="36">
        <v>0</v>
      </c>
      <c r="G34" s="36">
        <v>0</v>
      </c>
      <c r="H34" s="29">
        <v>0</v>
      </c>
      <c r="I34" s="25">
        <v>0</v>
      </c>
      <c r="J34" s="25">
        <v>0</v>
      </c>
      <c r="K34" s="25">
        <v>17.908397900000001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0.58558880000000002</v>
      </c>
      <c r="R34" s="25">
        <v>0</v>
      </c>
      <c r="S34" s="25">
        <v>0.58558880000000002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f>(F34+I34+K34+M34+O34+Q34+S34+U34+W34)</f>
        <v>19.079575500000001</v>
      </c>
      <c r="Z34" s="25">
        <v>0</v>
      </c>
      <c r="AA34" s="25">
        <v>0</v>
      </c>
      <c r="AB34" s="25">
        <f>(G34+J34+L34+N34+P34+R34+T34+V34+X34)</f>
        <v>0</v>
      </c>
      <c r="AC34" s="25">
        <f>E34-D34</f>
        <v>423</v>
      </c>
      <c r="AD34" s="13"/>
    </row>
    <row r="35" spans="1:30" s="6" customFormat="1">
      <c r="A35" s="21">
        <v>29</v>
      </c>
      <c r="B35" s="22" t="s">
        <v>22</v>
      </c>
      <c r="C35" s="22" t="s">
        <v>497</v>
      </c>
      <c r="D35" s="16">
        <v>43668</v>
      </c>
      <c r="E35" s="16">
        <v>43703</v>
      </c>
      <c r="F35" s="36">
        <v>0</v>
      </c>
      <c r="G35" s="36">
        <v>0</v>
      </c>
      <c r="H35" s="29">
        <v>6.6646200000000003E-2</v>
      </c>
      <c r="I35" s="25">
        <v>0</v>
      </c>
      <c r="J35" s="25">
        <v>0</v>
      </c>
      <c r="K35" s="25">
        <v>3482.107853432</v>
      </c>
      <c r="L35" s="25">
        <v>0</v>
      </c>
      <c r="M35" s="25">
        <v>0</v>
      </c>
      <c r="N35" s="25">
        <v>0</v>
      </c>
      <c r="O35" s="25">
        <v>18.002130600000001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f>(F35+I35+K35+M35+O35+Q35+S35+U35+W35)</f>
        <v>3500.1099840319998</v>
      </c>
      <c r="Z35" s="25">
        <v>0</v>
      </c>
      <c r="AA35" s="25">
        <v>0</v>
      </c>
      <c r="AB35" s="25">
        <f>(G35+J35+L35+N35+P35+R35+T35+V35+X35)</f>
        <v>0</v>
      </c>
      <c r="AC35" s="25">
        <f>E35-D35</f>
        <v>35</v>
      </c>
      <c r="AD35" s="13"/>
    </row>
    <row r="36" spans="1:30" s="6" customFormat="1">
      <c r="A36" s="21">
        <v>30</v>
      </c>
      <c r="B36" s="22" t="s">
        <v>23</v>
      </c>
      <c r="C36" s="22" t="s">
        <v>498</v>
      </c>
      <c r="D36" s="16">
        <v>43153</v>
      </c>
      <c r="E36" s="16">
        <v>43706</v>
      </c>
      <c r="F36" s="36">
        <v>0</v>
      </c>
      <c r="G36" s="36">
        <v>0</v>
      </c>
      <c r="H36" s="29">
        <v>2.1407200000000001E-2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f>(F36+I36+K36+M36+O36+Q36+S36+U36+W36)</f>
        <v>0</v>
      </c>
      <c r="Z36" s="25">
        <v>0</v>
      </c>
      <c r="AA36" s="25">
        <v>0</v>
      </c>
      <c r="AB36" s="25">
        <f>(G36+J36+L36+N36+P36+R36+T36+V36+X36)</f>
        <v>0</v>
      </c>
      <c r="AC36" s="25">
        <f>E36-D36</f>
        <v>553</v>
      </c>
      <c r="AD36" s="13"/>
    </row>
    <row r="37" spans="1:30" s="6" customFormat="1">
      <c r="A37" s="21">
        <v>31</v>
      </c>
      <c r="B37" s="22" t="s">
        <v>1020</v>
      </c>
      <c r="C37" s="22" t="s">
        <v>499</v>
      </c>
      <c r="D37" s="16">
        <v>43707</v>
      </c>
      <c r="E37" s="16">
        <v>43707</v>
      </c>
      <c r="F37" s="36">
        <v>0</v>
      </c>
      <c r="G37" s="36">
        <v>0</v>
      </c>
      <c r="H37" s="29">
        <v>5.9669100000000003E-2</v>
      </c>
      <c r="I37" s="25">
        <v>0</v>
      </c>
      <c r="J37" s="25">
        <v>0</v>
      </c>
      <c r="K37" s="25">
        <v>10.532117299999999</v>
      </c>
      <c r="L37" s="25">
        <v>0</v>
      </c>
      <c r="M37" s="25">
        <v>0</v>
      </c>
      <c r="N37" s="25">
        <v>0</v>
      </c>
      <c r="O37" s="25">
        <v>1.1287917000000001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f>(F37+I37+K37+M37+O37+Q37+S37+U37+W37)</f>
        <v>11.660909</v>
      </c>
      <c r="Z37" s="25">
        <v>0</v>
      </c>
      <c r="AA37" s="25">
        <v>0</v>
      </c>
      <c r="AB37" s="25">
        <f>(G37+J37+L37+N37+P37+R37+T37+V37+X37)</f>
        <v>0</v>
      </c>
      <c r="AC37" s="25">
        <f>E37-D37</f>
        <v>0</v>
      </c>
      <c r="AD37" s="13"/>
    </row>
    <row r="38" spans="1:30" s="6" customFormat="1">
      <c r="A38" s="21">
        <v>32</v>
      </c>
      <c r="B38" s="22" t="s">
        <v>24</v>
      </c>
      <c r="C38" s="22" t="s">
        <v>500</v>
      </c>
      <c r="D38" s="16">
        <v>43711</v>
      </c>
      <c r="E38" s="16">
        <v>43711</v>
      </c>
      <c r="F38" s="36">
        <v>0</v>
      </c>
      <c r="G38" s="36">
        <v>0</v>
      </c>
      <c r="H38" s="29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f>(F38+I38+K38+M38+O38+Q38+S38+U38+W38)</f>
        <v>0</v>
      </c>
      <c r="Z38" s="25">
        <v>0</v>
      </c>
      <c r="AA38" s="25">
        <v>0</v>
      </c>
      <c r="AB38" s="25">
        <f>(G38+J38+L38+N38+P38+R38+T38+V38+X38)</f>
        <v>0</v>
      </c>
      <c r="AC38" s="25">
        <f>E38-D38</f>
        <v>0</v>
      </c>
      <c r="AD38" s="13"/>
    </row>
    <row r="39" spans="1:30" s="6" customFormat="1">
      <c r="A39" s="21">
        <v>33</v>
      </c>
      <c r="B39" s="22" t="s">
        <v>25</v>
      </c>
      <c r="C39" s="22" t="s">
        <v>501</v>
      </c>
      <c r="D39" s="16">
        <v>43500</v>
      </c>
      <c r="E39" s="16">
        <v>43724</v>
      </c>
      <c r="F39" s="36">
        <v>0</v>
      </c>
      <c r="G39" s="36">
        <v>0</v>
      </c>
      <c r="H39" s="29">
        <v>1.8590200000000001E-2</v>
      </c>
      <c r="I39" s="25">
        <v>0</v>
      </c>
      <c r="J39" s="25">
        <v>0</v>
      </c>
      <c r="K39" s="25">
        <v>7.5101111999999999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1.1893488999999999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f>(F39+I39+K39+M39+O39+Q39+S39+U39+W39)</f>
        <v>8.6994600999999996</v>
      </c>
      <c r="Z39" s="25">
        <v>0</v>
      </c>
      <c r="AA39" s="25">
        <v>0</v>
      </c>
      <c r="AB39" s="25">
        <f>(G39+J39+L39+N39+P39+R39+T39+V39+X39)</f>
        <v>0</v>
      </c>
      <c r="AC39" s="25">
        <f>E39-D39</f>
        <v>224</v>
      </c>
      <c r="AD39" s="13"/>
    </row>
    <row r="40" spans="1:30" s="6" customFormat="1">
      <c r="A40" s="21">
        <v>34</v>
      </c>
      <c r="B40" s="22" t="s">
        <v>26</v>
      </c>
      <c r="C40" s="22" t="s">
        <v>502</v>
      </c>
      <c r="D40" s="16">
        <v>43549</v>
      </c>
      <c r="E40" s="16">
        <v>43725</v>
      </c>
      <c r="F40" s="36">
        <v>0</v>
      </c>
      <c r="G40" s="36">
        <v>0</v>
      </c>
      <c r="H40" s="29">
        <v>8.9300000000000002E-4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9.502E-3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f>(F40+I40+K40+M40+O40+Q40+S40+U40+W40)</f>
        <v>9.502E-3</v>
      </c>
      <c r="Z40" s="25">
        <v>0.60172024999999996</v>
      </c>
      <c r="AA40" s="25">
        <v>0</v>
      </c>
      <c r="AB40" s="25">
        <f>(G40+J40+L40+N40+P40+R40+T40+V40+X40)</f>
        <v>0</v>
      </c>
      <c r="AC40" s="25">
        <f>E40-D40</f>
        <v>176</v>
      </c>
      <c r="AD40" s="13"/>
    </row>
    <row r="41" spans="1:30" s="6" customFormat="1">
      <c r="A41" s="21">
        <v>35</v>
      </c>
      <c r="B41" s="22" t="s">
        <v>27</v>
      </c>
      <c r="C41" s="22" t="s">
        <v>503</v>
      </c>
      <c r="D41" s="16">
        <v>43090</v>
      </c>
      <c r="E41" s="16">
        <v>43727</v>
      </c>
      <c r="F41" s="36">
        <v>0</v>
      </c>
      <c r="G41" s="36">
        <v>0</v>
      </c>
      <c r="H41" s="29">
        <v>3.4708999999999999E-3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4.7304976999999999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f>(F41+I41+K41+M41+O41+Q41+S41+U41+W41)</f>
        <v>4.7304976999999999</v>
      </c>
      <c r="Z41" s="25">
        <v>0</v>
      </c>
      <c r="AA41" s="25">
        <v>0.02</v>
      </c>
      <c r="AB41" s="25">
        <f>(G41+J41+L41+N41+P41+R41+T41+V41+X41)</f>
        <v>0</v>
      </c>
      <c r="AC41" s="25">
        <f>E41-D41</f>
        <v>637</v>
      </c>
      <c r="AD41" s="13"/>
    </row>
    <row r="42" spans="1:30" s="6" customFormat="1">
      <c r="A42" s="21">
        <v>36</v>
      </c>
      <c r="B42" s="22" t="s">
        <v>28</v>
      </c>
      <c r="C42" s="22" t="s">
        <v>504</v>
      </c>
      <c r="D42" s="16">
        <v>43732</v>
      </c>
      <c r="E42" s="16">
        <v>43732</v>
      </c>
      <c r="F42" s="36">
        <v>0</v>
      </c>
      <c r="G42" s="36">
        <v>0</v>
      </c>
      <c r="H42" s="29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f>(F42+I42+K42+M42+O42+Q42+S42+U42+W42)</f>
        <v>0</v>
      </c>
      <c r="Z42" s="25">
        <v>0</v>
      </c>
      <c r="AA42" s="25">
        <v>0</v>
      </c>
      <c r="AB42" s="25">
        <f>(G42+J42+L42+N42+P42+R42+T42+V42+X42)</f>
        <v>0</v>
      </c>
      <c r="AC42" s="25">
        <f>E42-D42</f>
        <v>0</v>
      </c>
      <c r="AD42" s="13"/>
    </row>
    <row r="43" spans="1:30" s="6" customFormat="1">
      <c r="A43" s="21">
        <v>37</v>
      </c>
      <c r="B43" s="22" t="s">
        <v>224</v>
      </c>
      <c r="C43" s="22" t="s">
        <v>505</v>
      </c>
      <c r="D43" s="16">
        <v>43136</v>
      </c>
      <c r="E43" s="16">
        <v>43732</v>
      </c>
      <c r="F43" s="36">
        <v>0</v>
      </c>
      <c r="G43" s="36">
        <v>0</v>
      </c>
      <c r="H43" s="29">
        <v>6.1702600000000003E-2</v>
      </c>
      <c r="I43" s="25">
        <v>0</v>
      </c>
      <c r="J43" s="25">
        <v>0</v>
      </c>
      <c r="K43" s="25">
        <v>12.4433408</v>
      </c>
      <c r="L43" s="25">
        <v>1.55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f>(F43+I43+K43+M43+O43+Q43+S43+U43+W43)</f>
        <v>12.4433408</v>
      </c>
      <c r="Z43" s="25">
        <v>1.6753</v>
      </c>
      <c r="AA43" s="25">
        <v>1.6753</v>
      </c>
      <c r="AB43" s="25">
        <f>(G43+J43+L43+N43+P43+R43+T43+V43+X43)</f>
        <v>1.55</v>
      </c>
      <c r="AC43" s="25">
        <f>E43-D43</f>
        <v>596</v>
      </c>
      <c r="AD43" s="13"/>
    </row>
    <row r="44" spans="1:30" s="6" customFormat="1">
      <c r="A44" s="21">
        <v>38</v>
      </c>
      <c r="B44" s="22" t="s">
        <v>225</v>
      </c>
      <c r="C44" s="22" t="s">
        <v>506</v>
      </c>
      <c r="D44" s="16">
        <v>43166</v>
      </c>
      <c r="E44" s="16">
        <v>43734</v>
      </c>
      <c r="F44" s="36">
        <v>0</v>
      </c>
      <c r="G44" s="36">
        <v>0</v>
      </c>
      <c r="H44" s="29">
        <v>0.27093669999999997</v>
      </c>
      <c r="I44" s="25">
        <v>0</v>
      </c>
      <c r="J44" s="25">
        <v>0</v>
      </c>
      <c r="K44" s="25">
        <v>42.683193897999999</v>
      </c>
      <c r="L44" s="25">
        <v>2.4844110000000001</v>
      </c>
      <c r="M44" s="25">
        <v>4.9696200000000003E-2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1.2002709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f>(F44+I44+K44+M44+O44+Q44+S44+U44+W44)</f>
        <v>43.933160997999998</v>
      </c>
      <c r="Z44" s="25">
        <v>2.5164</v>
      </c>
      <c r="AA44" s="25">
        <v>2.73</v>
      </c>
      <c r="AB44" s="25">
        <f>(G44+J44+L44+N44+P44+R44+T44+V44+X44)</f>
        <v>2.4844110000000001</v>
      </c>
      <c r="AC44" s="25">
        <f>E44-D44</f>
        <v>568</v>
      </c>
      <c r="AD44" s="13"/>
    </row>
    <row r="45" spans="1:30" s="6" customFormat="1">
      <c r="A45" s="21">
        <v>39</v>
      </c>
      <c r="B45" s="22" t="s">
        <v>29</v>
      </c>
      <c r="C45" s="22" t="s">
        <v>507</v>
      </c>
      <c r="D45" s="16">
        <v>43206</v>
      </c>
      <c r="E45" s="16">
        <v>43747</v>
      </c>
      <c r="F45" s="36">
        <v>0</v>
      </c>
      <c r="G45" s="36">
        <v>0</v>
      </c>
      <c r="H45" s="29">
        <v>5.5290000000000001E-3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0.1451972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f>(F45+I45+K45+M45+O45+Q45+S45+U45+W45)</f>
        <v>0.1451972</v>
      </c>
      <c r="Z45" s="25">
        <v>0</v>
      </c>
      <c r="AA45" s="25">
        <v>0</v>
      </c>
      <c r="AB45" s="25">
        <f>(G45+J45+L45+N45+P45+R45+T45+V45+X45)</f>
        <v>0</v>
      </c>
      <c r="AC45" s="25">
        <f>E45-D45</f>
        <v>541</v>
      </c>
      <c r="AD45" s="13"/>
    </row>
    <row r="46" spans="1:30" s="6" customFormat="1">
      <c r="A46" s="21">
        <v>40</v>
      </c>
      <c r="B46" s="22" t="s">
        <v>30</v>
      </c>
      <c r="C46" s="22" t="s">
        <v>508</v>
      </c>
      <c r="D46" s="16">
        <v>43369</v>
      </c>
      <c r="E46" s="16">
        <v>43755</v>
      </c>
      <c r="F46" s="36">
        <v>0</v>
      </c>
      <c r="G46" s="36">
        <v>0</v>
      </c>
      <c r="H46" s="29">
        <v>2.5000000000000001E-2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5.2269667000000002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f>(F46+I46+K46+M46+O46+Q46+S46+U46+W46)</f>
        <v>5.2269667000000002</v>
      </c>
      <c r="Z46" s="25">
        <v>0</v>
      </c>
      <c r="AA46" s="25">
        <v>0</v>
      </c>
      <c r="AB46" s="25">
        <f>(G46+J46+L46+N46+P46+R46+T46+V46+X46)</f>
        <v>0</v>
      </c>
      <c r="AC46" s="25">
        <f>E46-D46</f>
        <v>386</v>
      </c>
      <c r="AD46" s="13"/>
    </row>
    <row r="47" spans="1:30" s="6" customFormat="1">
      <c r="A47" s="21">
        <v>41</v>
      </c>
      <c r="B47" s="22" t="s">
        <v>31</v>
      </c>
      <c r="C47" s="22" t="s">
        <v>509</v>
      </c>
      <c r="D47" s="16">
        <v>43087</v>
      </c>
      <c r="E47" s="16">
        <v>43770</v>
      </c>
      <c r="F47" s="36">
        <v>0</v>
      </c>
      <c r="G47" s="36">
        <v>0</v>
      </c>
      <c r="H47" s="29">
        <v>2.83863E-2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1.0649999999999999</v>
      </c>
      <c r="P47" s="25">
        <v>3.567E-2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f>(F47+I47+K47+M47+O47+Q47+S47+U47+W47)</f>
        <v>1.0649999999999999</v>
      </c>
      <c r="Z47" s="25">
        <v>6.5028000000000002E-2</v>
      </c>
      <c r="AA47" s="25">
        <v>6.4056299999999997E-2</v>
      </c>
      <c r="AB47" s="25">
        <f>(G47+J47+L47+N47+P47+R47+T47+V47+X47)</f>
        <v>3.567E-2</v>
      </c>
      <c r="AC47" s="25">
        <f>E47-D47</f>
        <v>683</v>
      </c>
      <c r="AD47" s="13"/>
    </row>
    <row r="48" spans="1:30" s="6" customFormat="1">
      <c r="A48" s="21">
        <v>42</v>
      </c>
      <c r="B48" s="22" t="s">
        <v>32</v>
      </c>
      <c r="C48" s="22" t="s">
        <v>510</v>
      </c>
      <c r="D48" s="16">
        <v>43676</v>
      </c>
      <c r="E48" s="16">
        <v>43774</v>
      </c>
      <c r="F48" s="36">
        <v>0</v>
      </c>
      <c r="G48" s="36">
        <v>0</v>
      </c>
      <c r="H48" s="29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0.54540999999999995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f>(F48+I48+K48+M48+O48+Q48+S48+U48+W48)</f>
        <v>0.54540999999999995</v>
      </c>
      <c r="Z48" s="25">
        <v>0</v>
      </c>
      <c r="AA48" s="25">
        <v>0</v>
      </c>
      <c r="AB48" s="25">
        <f>(G48+J48+L48+N48+P48+R48+T48+V48+X48)</f>
        <v>0</v>
      </c>
      <c r="AC48" s="25">
        <f>E48-D48</f>
        <v>98</v>
      </c>
      <c r="AD48" s="13"/>
    </row>
    <row r="49" spans="1:30" s="6" customFormat="1">
      <c r="A49" s="21">
        <v>43</v>
      </c>
      <c r="B49" s="22" t="s">
        <v>33</v>
      </c>
      <c r="C49" s="22" t="s">
        <v>511</v>
      </c>
      <c r="D49" s="16">
        <v>43285</v>
      </c>
      <c r="E49" s="16">
        <v>43774</v>
      </c>
      <c r="F49" s="36">
        <v>0</v>
      </c>
      <c r="G49" s="36">
        <v>0</v>
      </c>
      <c r="H49" s="29">
        <v>6.4146000000000003E-3</v>
      </c>
      <c r="I49" s="25">
        <v>0</v>
      </c>
      <c r="J49" s="25">
        <v>0</v>
      </c>
      <c r="K49" s="25">
        <v>22.498975600000001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f>(F49+I49+K49+M49+O49+Q49+S49+U49+W49)</f>
        <v>22.498975600000001</v>
      </c>
      <c r="Z49" s="25">
        <v>0</v>
      </c>
      <c r="AA49" s="25">
        <v>0</v>
      </c>
      <c r="AB49" s="25">
        <f>(G49+J49+L49+N49+P49+R49+T49+V49+X49)</f>
        <v>0</v>
      </c>
      <c r="AC49" s="25">
        <f>E49-D49</f>
        <v>489</v>
      </c>
      <c r="AD49" s="13"/>
    </row>
    <row r="50" spans="1:30" s="6" customFormat="1">
      <c r="A50" s="21">
        <v>44</v>
      </c>
      <c r="B50" s="22" t="s">
        <v>226</v>
      </c>
      <c r="C50" s="22" t="s">
        <v>512</v>
      </c>
      <c r="D50" s="16">
        <v>43404</v>
      </c>
      <c r="E50" s="16">
        <v>43774</v>
      </c>
      <c r="F50" s="36">
        <v>0</v>
      </c>
      <c r="G50" s="36">
        <v>0</v>
      </c>
      <c r="H50" s="29">
        <v>2.71372E-2</v>
      </c>
      <c r="I50" s="25">
        <v>0</v>
      </c>
      <c r="J50" s="25">
        <v>0</v>
      </c>
      <c r="K50" s="25">
        <v>6.1919683760000002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f>(F50+I50+K50+M50+O50+Q50+S50+U50+W50)</f>
        <v>6.1919683760000002</v>
      </c>
      <c r="Z50" s="25">
        <v>0</v>
      </c>
      <c r="AA50" s="25">
        <v>0</v>
      </c>
      <c r="AB50" s="25">
        <f>(G50+J50+L50+N50+P50+R50+T50+V50+X50)</f>
        <v>0</v>
      </c>
      <c r="AC50" s="25">
        <f>E50-D50</f>
        <v>370</v>
      </c>
      <c r="AD50" s="13"/>
    </row>
    <row r="51" spans="1:30" s="6" customFormat="1">
      <c r="A51" s="21">
        <v>45</v>
      </c>
      <c r="B51" s="22" t="s">
        <v>34</v>
      </c>
      <c r="C51" s="22" t="s">
        <v>513</v>
      </c>
      <c r="D51" s="16">
        <v>43124</v>
      </c>
      <c r="E51" s="16">
        <v>43775</v>
      </c>
      <c r="F51" s="36">
        <v>0</v>
      </c>
      <c r="G51" s="36">
        <v>0</v>
      </c>
      <c r="H51" s="29">
        <v>2.35E-2</v>
      </c>
      <c r="I51" s="25">
        <v>0</v>
      </c>
      <c r="J51" s="25">
        <v>0</v>
      </c>
      <c r="K51" s="25">
        <v>7.1169873999999994E-2</v>
      </c>
      <c r="L51" s="25">
        <v>0</v>
      </c>
      <c r="M51" s="25">
        <v>1.1141699999999999E-2</v>
      </c>
      <c r="N51" s="25">
        <v>0</v>
      </c>
      <c r="O51" s="25">
        <v>0</v>
      </c>
      <c r="P51" s="25">
        <v>0</v>
      </c>
      <c r="Q51" s="25">
        <v>0.41816170000000003</v>
      </c>
      <c r="R51" s="25">
        <v>0</v>
      </c>
      <c r="S51" s="25">
        <v>0.1199178</v>
      </c>
      <c r="T51" s="25">
        <v>0</v>
      </c>
      <c r="U51" s="25">
        <v>0</v>
      </c>
      <c r="V51" s="25">
        <v>0</v>
      </c>
      <c r="W51" s="25">
        <v>3.7475E-3</v>
      </c>
      <c r="X51" s="25">
        <v>3.7475E-3</v>
      </c>
      <c r="Y51" s="25">
        <f>(F51+I51+K51+M51+O51+Q51+S51+U51+W51)</f>
        <v>0.62413857399999995</v>
      </c>
      <c r="Z51" s="25">
        <v>2.6898399999999999E-2</v>
      </c>
      <c r="AA51" s="25">
        <v>2.35E-2</v>
      </c>
      <c r="AB51" s="25">
        <f>(G51+J51+L51+N51+P51+R51+T51+V51+X51)</f>
        <v>3.7475E-3</v>
      </c>
      <c r="AC51" s="25">
        <f>E51-D51</f>
        <v>651</v>
      </c>
      <c r="AD51" s="13"/>
    </row>
    <row r="52" spans="1:30" s="6" customFormat="1">
      <c r="A52" s="21">
        <v>46</v>
      </c>
      <c r="B52" s="22" t="s">
        <v>35</v>
      </c>
      <c r="C52" s="22" t="s">
        <v>514</v>
      </c>
      <c r="D52" s="16">
        <v>43777</v>
      </c>
      <c r="E52" s="16">
        <v>43777</v>
      </c>
      <c r="F52" s="36">
        <v>0</v>
      </c>
      <c r="G52" s="36">
        <v>0</v>
      </c>
      <c r="H52" s="29">
        <v>9.3406199999999995E-2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f>(F52+I52+K52+M52+O52+Q52+S52+U52+W52)</f>
        <v>0</v>
      </c>
      <c r="Z52" s="25">
        <v>0</v>
      </c>
      <c r="AA52" s="25">
        <v>0</v>
      </c>
      <c r="AB52" s="25">
        <f>(G52+J52+L52+N52+P52+R52+T52+V52+X52)</f>
        <v>0</v>
      </c>
      <c r="AC52" s="25">
        <f>E52-D52</f>
        <v>0</v>
      </c>
      <c r="AD52" s="13"/>
    </row>
    <row r="53" spans="1:30" s="6" customFormat="1">
      <c r="A53" s="21">
        <v>47</v>
      </c>
      <c r="B53" s="22" t="s">
        <v>227</v>
      </c>
      <c r="C53" s="22" t="s">
        <v>515</v>
      </c>
      <c r="D53" s="16">
        <v>43056</v>
      </c>
      <c r="E53" s="16">
        <v>43777</v>
      </c>
      <c r="F53" s="36">
        <v>0</v>
      </c>
      <c r="G53" s="36">
        <v>0</v>
      </c>
      <c r="H53" s="29">
        <v>0.1023004</v>
      </c>
      <c r="I53" s="25">
        <v>0.97651770000000004</v>
      </c>
      <c r="J53" s="25">
        <v>0.7390873</v>
      </c>
      <c r="K53" s="25">
        <v>0</v>
      </c>
      <c r="L53" s="25">
        <v>0</v>
      </c>
      <c r="M53" s="25">
        <v>0.41544779999999998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2.4141667999999998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f>(F53+I53+K53+M53+O53+Q53+S53+U53+W53)</f>
        <v>3.8061322999999998</v>
      </c>
      <c r="Z53" s="25">
        <v>0.85380339999999999</v>
      </c>
      <c r="AA53" s="25">
        <v>0.89936680000000002</v>
      </c>
      <c r="AB53" s="25">
        <f>(G53+J53+L53+N53+P53+R53+T53+V53+X53)</f>
        <v>0.7390873</v>
      </c>
      <c r="AC53" s="25">
        <f>E53-D53</f>
        <v>721</v>
      </c>
      <c r="AD53" s="13"/>
    </row>
    <row r="54" spans="1:30" s="6" customFormat="1">
      <c r="A54" s="21">
        <v>48</v>
      </c>
      <c r="B54" s="22" t="s">
        <v>228</v>
      </c>
      <c r="C54" s="22" t="s">
        <v>516</v>
      </c>
      <c r="D54" s="16">
        <v>43151</v>
      </c>
      <c r="E54" s="16">
        <v>43791</v>
      </c>
      <c r="F54" s="36">
        <v>0</v>
      </c>
      <c r="G54" s="36">
        <v>0</v>
      </c>
      <c r="H54" s="29">
        <v>2.5700000000000001E-2</v>
      </c>
      <c r="I54" s="25">
        <v>0</v>
      </c>
      <c r="J54" s="25">
        <v>0</v>
      </c>
      <c r="K54" s="25">
        <v>8.6104407999999992</v>
      </c>
      <c r="L54" s="25">
        <v>0.65949329999999995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f>(F54+I54+K54+M54+O54+Q54+S54+U54+W54)</f>
        <v>8.6104407999999992</v>
      </c>
      <c r="Z54" s="25">
        <v>0.56930000000000003</v>
      </c>
      <c r="AA54" s="25">
        <v>0.69</v>
      </c>
      <c r="AB54" s="25">
        <f>(G54+J54+L54+N54+P54+R54+T54+V54+X54)</f>
        <v>0.65949329999999995</v>
      </c>
      <c r="AC54" s="25">
        <f>E54-D54</f>
        <v>640</v>
      </c>
      <c r="AD54" s="13"/>
    </row>
    <row r="55" spans="1:30" s="6" customFormat="1">
      <c r="A55" s="21">
        <v>49</v>
      </c>
      <c r="B55" s="22" t="s">
        <v>1021</v>
      </c>
      <c r="C55" s="22" t="s">
        <v>517</v>
      </c>
      <c r="D55" s="16">
        <v>43795</v>
      </c>
      <c r="E55" s="16">
        <v>43795</v>
      </c>
      <c r="F55" s="36">
        <v>0</v>
      </c>
      <c r="G55" s="36">
        <v>0</v>
      </c>
      <c r="H55" s="29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f>(F55+I55+K55+M55+O55+Q55+S55+U55+W55)</f>
        <v>0</v>
      </c>
      <c r="Z55" s="25">
        <v>0</v>
      </c>
      <c r="AA55" s="25">
        <v>0</v>
      </c>
      <c r="AB55" s="25">
        <f>(G55+J55+L55+N55+P55+R55+T55+V55+X55)</f>
        <v>0</v>
      </c>
      <c r="AC55" s="25">
        <f>E55-D55</f>
        <v>0</v>
      </c>
      <c r="AD55" s="13"/>
    </row>
    <row r="56" spans="1:30" s="6" customFormat="1">
      <c r="A56" s="21">
        <v>50</v>
      </c>
      <c r="B56" s="22" t="s">
        <v>36</v>
      </c>
      <c r="C56" s="22" t="s">
        <v>518</v>
      </c>
      <c r="D56" s="16">
        <v>43795</v>
      </c>
      <c r="E56" s="16">
        <v>43795</v>
      </c>
      <c r="F56" s="36">
        <v>0</v>
      </c>
      <c r="G56" s="36">
        <v>0</v>
      </c>
      <c r="H56" s="29">
        <v>4.4431999999999996E-3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f>(F56+I56+K56+M56+O56+Q56+S56+U56+W56)</f>
        <v>0</v>
      </c>
      <c r="Z56" s="25">
        <v>0</v>
      </c>
      <c r="AA56" s="25">
        <v>0</v>
      </c>
      <c r="AB56" s="25">
        <f>(G56+J56+L56+N56+P56+R56+T56+V56+X56)</f>
        <v>0</v>
      </c>
      <c r="AC56" s="25">
        <f>E56-D56</f>
        <v>0</v>
      </c>
      <c r="AD56" s="13"/>
    </row>
    <row r="57" spans="1:30" s="6" customFormat="1">
      <c r="A57" s="21">
        <v>51</v>
      </c>
      <c r="B57" s="22" t="s">
        <v>37</v>
      </c>
      <c r="C57" s="22" t="s">
        <v>519</v>
      </c>
      <c r="D57" s="16">
        <v>43322</v>
      </c>
      <c r="E57" s="16">
        <v>43798</v>
      </c>
      <c r="F57" s="36">
        <v>0</v>
      </c>
      <c r="G57" s="36">
        <v>0</v>
      </c>
      <c r="H57" s="29">
        <v>0.106646</v>
      </c>
      <c r="I57" s="25">
        <v>0</v>
      </c>
      <c r="J57" s="25">
        <v>0</v>
      </c>
      <c r="K57" s="25">
        <v>0</v>
      </c>
      <c r="L57" s="25">
        <v>0</v>
      </c>
      <c r="M57" s="25">
        <v>0.61075679999999999</v>
      </c>
      <c r="N57" s="25">
        <v>0.1184357</v>
      </c>
      <c r="O57" s="25">
        <v>83.795318899999998</v>
      </c>
      <c r="P57" s="25">
        <v>0.111457</v>
      </c>
      <c r="Q57" s="25">
        <v>0.19360910000000001</v>
      </c>
      <c r="R57" s="25">
        <v>0</v>
      </c>
      <c r="S57" s="25">
        <v>0.55492359999999996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f>(F57+I57+K57+M57+O57+Q57+S57+U57+W57)</f>
        <v>85.154608400000001</v>
      </c>
      <c r="Z57" s="25">
        <v>0.72499999999999998</v>
      </c>
      <c r="AA57" s="25">
        <v>0.27</v>
      </c>
      <c r="AB57" s="25">
        <f>(G57+J57+L57+N57+P57+R57+T57+V57+X57)</f>
        <v>0.22989270000000001</v>
      </c>
      <c r="AC57" s="25">
        <f>E57-D57</f>
        <v>476</v>
      </c>
      <c r="AD57" s="13"/>
    </row>
    <row r="58" spans="1:30" s="6" customFormat="1">
      <c r="A58" s="21">
        <v>52</v>
      </c>
      <c r="B58" s="22" t="s">
        <v>38</v>
      </c>
      <c r="C58" s="22" t="s">
        <v>520</v>
      </c>
      <c r="D58" s="16">
        <v>43623</v>
      </c>
      <c r="E58" s="16">
        <v>43816</v>
      </c>
      <c r="F58" s="36">
        <v>0</v>
      </c>
      <c r="G58" s="36">
        <v>0</v>
      </c>
      <c r="H58" s="29">
        <v>1.95E-2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f>(F58+I58+K58+M58+O58+Q58+S58+U58+W58)</f>
        <v>0</v>
      </c>
      <c r="Z58" s="25">
        <v>0</v>
      </c>
      <c r="AA58" s="25">
        <v>0</v>
      </c>
      <c r="AB58" s="25">
        <f>(G58+J58+L58+N58+P58+R58+T58+V58+X58)</f>
        <v>0</v>
      </c>
      <c r="AC58" s="25">
        <f>E58-D58</f>
        <v>193</v>
      </c>
      <c r="AD58" s="13"/>
    </row>
    <row r="59" spans="1:30" s="6" customFormat="1">
      <c r="A59" s="21">
        <v>53</v>
      </c>
      <c r="B59" s="22" t="s">
        <v>39</v>
      </c>
      <c r="C59" s="22" t="s">
        <v>521</v>
      </c>
      <c r="D59" s="16">
        <v>43817</v>
      </c>
      <c r="E59" s="16">
        <v>43817</v>
      </c>
      <c r="F59" s="36">
        <v>0</v>
      </c>
      <c r="G59" s="36">
        <v>0</v>
      </c>
      <c r="H59" s="29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f>(F59+I59+K59+M59+O59+Q59+S59+U59+W59)</f>
        <v>0</v>
      </c>
      <c r="Z59" s="25">
        <v>0</v>
      </c>
      <c r="AA59" s="25">
        <v>0</v>
      </c>
      <c r="AB59" s="25">
        <f>(G59+J59+L59+N59+P59+R59+T59+V59+X59)</f>
        <v>0</v>
      </c>
      <c r="AC59" s="25">
        <f>E59-D59</f>
        <v>0</v>
      </c>
      <c r="AD59" s="13"/>
    </row>
    <row r="60" spans="1:30" s="6" customFormat="1">
      <c r="A60" s="21">
        <v>54</v>
      </c>
      <c r="B60" s="22" t="s">
        <v>40</v>
      </c>
      <c r="C60" s="22" t="s">
        <v>522</v>
      </c>
      <c r="D60" s="16">
        <v>43089</v>
      </c>
      <c r="E60" s="16">
        <v>43817</v>
      </c>
      <c r="F60" s="36">
        <v>0</v>
      </c>
      <c r="G60" s="36">
        <v>0</v>
      </c>
      <c r="H60" s="29">
        <v>1.9807123</v>
      </c>
      <c r="I60" s="25">
        <v>5.5950629000000003</v>
      </c>
      <c r="J60" s="25">
        <v>5.5950629000000003</v>
      </c>
      <c r="K60" s="25">
        <v>0</v>
      </c>
      <c r="L60" s="25">
        <v>0</v>
      </c>
      <c r="M60" s="25">
        <v>0.67828630000000001</v>
      </c>
      <c r="N60" s="25">
        <v>0.67828630000000001</v>
      </c>
      <c r="O60" s="25">
        <v>0</v>
      </c>
      <c r="P60" s="25">
        <v>0</v>
      </c>
      <c r="Q60" s="25">
        <v>0</v>
      </c>
      <c r="R60" s="25">
        <v>0</v>
      </c>
      <c r="S60" s="25">
        <v>6.4092500000000001</v>
      </c>
      <c r="T60" s="25">
        <v>6.4092500000000001</v>
      </c>
      <c r="U60" s="25">
        <v>0</v>
      </c>
      <c r="V60" s="25">
        <v>0</v>
      </c>
      <c r="W60" s="25">
        <v>0</v>
      </c>
      <c r="X60" s="25">
        <v>0</v>
      </c>
      <c r="Y60" s="25">
        <f>(F60+I60+K60+M60+O60+Q60+S60+U60+W60)</f>
        <v>12.6825992</v>
      </c>
      <c r="Z60" s="25">
        <v>12.994999999999999</v>
      </c>
      <c r="AA60" s="25">
        <v>14.663311500000001</v>
      </c>
      <c r="AB60" s="25">
        <f>(G60+J60+L60+N60+P60+R60+T60+V60+X60)</f>
        <v>12.6825992</v>
      </c>
      <c r="AC60" s="25">
        <f>E60-D60</f>
        <v>728</v>
      </c>
      <c r="AD60" s="13"/>
    </row>
    <row r="61" spans="1:30" s="6" customFormat="1">
      <c r="A61" s="21">
        <v>55</v>
      </c>
      <c r="B61" s="22" t="s">
        <v>41</v>
      </c>
      <c r="C61" s="22" t="s">
        <v>523</v>
      </c>
      <c r="D61" s="16">
        <v>43081</v>
      </c>
      <c r="E61" s="16">
        <v>43817</v>
      </c>
      <c r="F61" s="36">
        <v>0</v>
      </c>
      <c r="G61" s="36">
        <v>0</v>
      </c>
      <c r="H61" s="29">
        <v>0.22451969999999999</v>
      </c>
      <c r="I61" s="25">
        <v>0</v>
      </c>
      <c r="J61" s="25">
        <v>0</v>
      </c>
      <c r="K61" s="25">
        <v>139.6032395</v>
      </c>
      <c r="L61" s="25">
        <v>35.732500000000002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3.0839134000000001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f>(F61+I61+K61+M61+O61+Q61+S61+U61+W61)</f>
        <v>142.6871529</v>
      </c>
      <c r="Z61" s="25">
        <v>35.65</v>
      </c>
      <c r="AA61" s="25">
        <v>35.960339400000002</v>
      </c>
      <c r="AB61" s="25">
        <f>(G61+J61+L61+N61+P61+R61+T61+V61+X61)</f>
        <v>35.732500000000002</v>
      </c>
      <c r="AC61" s="25">
        <f>E61-D61</f>
        <v>736</v>
      </c>
      <c r="AD61" s="13"/>
    </row>
    <row r="62" spans="1:30" s="6" customFormat="1">
      <c r="A62" s="21">
        <v>56</v>
      </c>
      <c r="B62" s="22" t="s">
        <v>42</v>
      </c>
      <c r="C62" s="22" t="s">
        <v>524</v>
      </c>
      <c r="D62" s="16">
        <v>43819</v>
      </c>
      <c r="E62" s="16">
        <v>43819</v>
      </c>
      <c r="F62" s="36">
        <v>0</v>
      </c>
      <c r="G62" s="36">
        <v>0</v>
      </c>
      <c r="H62" s="29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f>(F62+I62+K62+M62+O62+Q62+S62+U62+W62)</f>
        <v>0</v>
      </c>
      <c r="Z62" s="25">
        <v>0</v>
      </c>
      <c r="AA62" s="25">
        <v>0</v>
      </c>
      <c r="AB62" s="25">
        <f>(G62+J62+L62+N62+P62+R62+T62+V62+X62)</f>
        <v>0</v>
      </c>
      <c r="AC62" s="25">
        <f>E62-D62</f>
        <v>0</v>
      </c>
      <c r="AD62" s="13"/>
    </row>
    <row r="63" spans="1:30" s="6" customFormat="1">
      <c r="A63" s="21">
        <v>57</v>
      </c>
      <c r="B63" s="22" t="s">
        <v>43</v>
      </c>
      <c r="C63" s="22" t="s">
        <v>525</v>
      </c>
      <c r="D63" s="16">
        <v>43342</v>
      </c>
      <c r="E63" s="16">
        <v>43826</v>
      </c>
      <c r="F63" s="36">
        <v>0</v>
      </c>
      <c r="G63" s="36">
        <v>0</v>
      </c>
      <c r="H63" s="29">
        <v>2.12E-2</v>
      </c>
      <c r="I63" s="25">
        <v>0</v>
      </c>
      <c r="J63" s="25">
        <v>0</v>
      </c>
      <c r="K63" s="25">
        <v>1.0967511000000001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0.55101084499999997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f>(F63+I63+K63+M63+O63+Q63+S63+U63+W63)</f>
        <v>1.6477619450000001</v>
      </c>
      <c r="Z63" s="25">
        <v>0</v>
      </c>
      <c r="AA63" s="25">
        <v>0</v>
      </c>
      <c r="AB63" s="25">
        <f>(G63+J63+L63+N63+P63+R63+T63+V63+X63)</f>
        <v>0</v>
      </c>
      <c r="AC63" s="25">
        <f>E63-D63</f>
        <v>484</v>
      </c>
      <c r="AD63" s="13"/>
    </row>
    <row r="64" spans="1:30" s="6" customFormat="1">
      <c r="A64" s="21">
        <v>58</v>
      </c>
      <c r="B64" s="22" t="s">
        <v>44</v>
      </c>
      <c r="C64" s="22" t="s">
        <v>526</v>
      </c>
      <c r="D64" s="16">
        <v>43250</v>
      </c>
      <c r="E64" s="16">
        <v>43833</v>
      </c>
      <c r="F64" s="36">
        <v>0</v>
      </c>
      <c r="G64" s="36">
        <v>0</v>
      </c>
      <c r="H64" s="29">
        <v>4.2629300000000002E-2</v>
      </c>
      <c r="I64" s="25">
        <v>0</v>
      </c>
      <c r="J64" s="25">
        <v>0</v>
      </c>
      <c r="K64" s="25">
        <v>80.745291399999999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f>(F64+I64+K64+M64+O64+Q64+S64+U64+W64)</f>
        <v>80.745291399999999</v>
      </c>
      <c r="Z64" s="25">
        <v>0</v>
      </c>
      <c r="AA64" s="25">
        <v>0</v>
      </c>
      <c r="AB64" s="25">
        <f>(G64+J64+L64+N64+P64+R64+T64+V64+X64)</f>
        <v>0</v>
      </c>
      <c r="AC64" s="25">
        <f>E64-D64</f>
        <v>583</v>
      </c>
      <c r="AD64" s="13"/>
    </row>
    <row r="65" spans="1:30" s="6" customFormat="1">
      <c r="A65" s="21">
        <v>59</v>
      </c>
      <c r="B65" s="22" t="s">
        <v>1065</v>
      </c>
      <c r="C65" s="22"/>
      <c r="D65" s="16">
        <v>43586</v>
      </c>
      <c r="E65" s="16">
        <v>43836</v>
      </c>
      <c r="F65" s="36">
        <v>0</v>
      </c>
      <c r="G65" s="36">
        <v>0</v>
      </c>
      <c r="H65" s="30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0.78707320000000003</v>
      </c>
      <c r="P65" s="25">
        <v>0</v>
      </c>
      <c r="Q65" s="25">
        <v>0.32409179999999999</v>
      </c>
      <c r="R65" s="25">
        <v>0</v>
      </c>
      <c r="S65" s="25">
        <v>1.5494231000000001</v>
      </c>
      <c r="T65" s="25">
        <v>0</v>
      </c>
      <c r="U65" s="25">
        <v>0</v>
      </c>
      <c r="V65" s="25">
        <v>0</v>
      </c>
      <c r="W65" s="25">
        <v>1.1344289999999999</v>
      </c>
      <c r="X65" s="25">
        <v>0</v>
      </c>
      <c r="Y65" s="25">
        <f>(F65+I65+K65+M65+O65+Q65+S65+U65+W65)</f>
        <v>3.7950170999999999</v>
      </c>
      <c r="Z65" s="25">
        <v>0</v>
      </c>
      <c r="AA65" s="25">
        <v>0</v>
      </c>
      <c r="AB65" s="25">
        <f>(G65+J65+L65+N65+P65+R65+T65+V65+X65)</f>
        <v>0</v>
      </c>
      <c r="AC65" s="25">
        <f>E65-D65</f>
        <v>250</v>
      </c>
      <c r="AD65" s="13"/>
    </row>
    <row r="66" spans="1:30" s="6" customFormat="1">
      <c r="A66" s="21">
        <v>60</v>
      </c>
      <c r="B66" s="22" t="s">
        <v>45</v>
      </c>
      <c r="C66" s="22" t="s">
        <v>527</v>
      </c>
      <c r="D66" s="16">
        <v>43685</v>
      </c>
      <c r="E66" s="16">
        <v>43837</v>
      </c>
      <c r="F66" s="36">
        <v>0</v>
      </c>
      <c r="G66" s="36">
        <v>0</v>
      </c>
      <c r="H66" s="29">
        <v>6.3707200000000005E-2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153.42184130000001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f>(F66+I66+K66+M66+O66+Q66+S66+U66+W66)</f>
        <v>153.42184130000001</v>
      </c>
      <c r="Z66" s="25">
        <v>0</v>
      </c>
      <c r="AA66" s="25">
        <v>0</v>
      </c>
      <c r="AB66" s="25">
        <f>(G66+J66+L66+N66+P66+R66+T66+V66+X66)</f>
        <v>0</v>
      </c>
      <c r="AC66" s="25">
        <f>E66-D66</f>
        <v>152</v>
      </c>
      <c r="AD66" s="13"/>
    </row>
    <row r="67" spans="1:30" s="6" customFormat="1">
      <c r="A67" s="21">
        <v>61</v>
      </c>
      <c r="B67" s="22" t="s">
        <v>47</v>
      </c>
      <c r="C67" s="22" t="s">
        <v>528</v>
      </c>
      <c r="D67" s="16">
        <v>43472</v>
      </c>
      <c r="E67" s="16">
        <v>43838</v>
      </c>
      <c r="F67" s="36">
        <v>0</v>
      </c>
      <c r="G67" s="36">
        <v>0</v>
      </c>
      <c r="H67" s="29">
        <v>0.16465940000000001</v>
      </c>
      <c r="I67" s="25">
        <v>0</v>
      </c>
      <c r="J67" s="25">
        <v>0</v>
      </c>
      <c r="K67" s="25">
        <v>221.84823879999999</v>
      </c>
      <c r="L67" s="25">
        <v>0.58384060000000004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f>(F67+I67+K67+M67+O67+Q67+S67+U67+W67)</f>
        <v>221.84823879999999</v>
      </c>
      <c r="Z67" s="25">
        <v>0.67500000000000004</v>
      </c>
      <c r="AA67" s="25">
        <v>0.74850000000000005</v>
      </c>
      <c r="AB67" s="25">
        <f>(G67+J67+L67+N67+P67+R67+T67+V67+X67)</f>
        <v>0.58384060000000004</v>
      </c>
      <c r="AC67" s="25">
        <f>E67-D67</f>
        <v>366</v>
      </c>
      <c r="AD67" s="13"/>
    </row>
    <row r="68" spans="1:30" s="6" customFormat="1">
      <c r="A68" s="21">
        <v>62</v>
      </c>
      <c r="B68" s="22" t="s">
        <v>46</v>
      </c>
      <c r="C68" s="22" t="s">
        <v>529</v>
      </c>
      <c r="D68" s="16">
        <v>43712</v>
      </c>
      <c r="E68" s="16">
        <v>43838</v>
      </c>
      <c r="F68" s="36">
        <v>0</v>
      </c>
      <c r="G68" s="36">
        <v>0</v>
      </c>
      <c r="H68" s="29">
        <v>0.28000000000000003</v>
      </c>
      <c r="I68" s="25">
        <v>0</v>
      </c>
      <c r="J68" s="25">
        <v>0</v>
      </c>
      <c r="K68" s="25">
        <v>191.69854141099998</v>
      </c>
      <c r="L68" s="25">
        <v>70</v>
      </c>
      <c r="M68" s="25">
        <v>0</v>
      </c>
      <c r="N68" s="25">
        <v>0</v>
      </c>
      <c r="O68" s="25">
        <v>0</v>
      </c>
      <c r="P68" s="25">
        <v>0</v>
      </c>
      <c r="Q68" s="25">
        <v>4.2969084999999998</v>
      </c>
      <c r="R68" s="25">
        <v>1.21</v>
      </c>
      <c r="S68" s="25">
        <v>5.1126370999999997</v>
      </c>
      <c r="T68" s="25">
        <v>3.42</v>
      </c>
      <c r="U68" s="25">
        <v>0</v>
      </c>
      <c r="V68" s="25">
        <v>0</v>
      </c>
      <c r="W68" s="25">
        <v>0</v>
      </c>
      <c r="X68" s="25">
        <v>0</v>
      </c>
      <c r="Y68" s="25">
        <f>(F68+I68+K68+M68+O68+Q68+S68+U68+W68)</f>
        <v>201.10808701099998</v>
      </c>
      <c r="Z68" s="25">
        <v>134.0743263</v>
      </c>
      <c r="AA68" s="25">
        <v>75</v>
      </c>
      <c r="AB68" s="25">
        <f>(G68+J68+L68+N68+P68+R68+T68+V68+X68)</f>
        <v>74.63</v>
      </c>
      <c r="AC68" s="25">
        <f>E68-D68</f>
        <v>126</v>
      </c>
      <c r="AD68" s="13"/>
    </row>
    <row r="69" spans="1:30" s="6" customFormat="1">
      <c r="A69" s="21">
        <v>63</v>
      </c>
      <c r="B69" s="22" t="s">
        <v>48</v>
      </c>
      <c r="C69" s="22" t="s">
        <v>530</v>
      </c>
      <c r="D69" s="16">
        <v>43802</v>
      </c>
      <c r="E69" s="16">
        <v>43840</v>
      </c>
      <c r="F69" s="36">
        <v>0</v>
      </c>
      <c r="G69" s="36">
        <v>0</v>
      </c>
      <c r="H69" s="29">
        <v>1.8982499999999999E-2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0.23968590000000001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f>(F69+I69+K69+M69+O69+Q69+S69+U69+W69)</f>
        <v>0.23968590000000001</v>
      </c>
      <c r="Z69" s="25">
        <v>0</v>
      </c>
      <c r="AA69" s="25">
        <v>0</v>
      </c>
      <c r="AB69" s="25">
        <f>(G69+J69+L69+N69+P69+R69+T69+V69+X69)</f>
        <v>0</v>
      </c>
      <c r="AC69" s="25">
        <f>E69-D69</f>
        <v>38</v>
      </c>
      <c r="AD69" s="13"/>
    </row>
    <row r="70" spans="1:30" s="6" customFormat="1">
      <c r="A70" s="21">
        <v>64</v>
      </c>
      <c r="B70" s="22" t="s">
        <v>49</v>
      </c>
      <c r="C70" s="22" t="s">
        <v>531</v>
      </c>
      <c r="D70" s="16">
        <v>43654</v>
      </c>
      <c r="E70" s="16">
        <v>43857</v>
      </c>
      <c r="F70" s="36">
        <v>0</v>
      </c>
      <c r="G70" s="36">
        <v>0</v>
      </c>
      <c r="H70" s="29">
        <v>9.0560000000000002E-2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108.8668457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f>(F70+I70+K70+M70+O70+Q70+S70+U70+W70)</f>
        <v>108.8668457</v>
      </c>
      <c r="Z70" s="25">
        <v>0</v>
      </c>
      <c r="AA70" s="25">
        <v>0</v>
      </c>
      <c r="AB70" s="25">
        <f>(G70+J70+L70+N70+P70+R70+T70+V70+X70)</f>
        <v>0</v>
      </c>
      <c r="AC70" s="25">
        <f>E70-D70</f>
        <v>203</v>
      </c>
      <c r="AD70" s="13"/>
    </row>
    <row r="71" spans="1:30" s="6" customFormat="1">
      <c r="A71" s="21">
        <v>65</v>
      </c>
      <c r="B71" s="22" t="s">
        <v>50</v>
      </c>
      <c r="C71" s="22" t="s">
        <v>532</v>
      </c>
      <c r="D71" s="16">
        <v>43784</v>
      </c>
      <c r="E71" s="16">
        <v>43861</v>
      </c>
      <c r="F71" s="36">
        <v>0</v>
      </c>
      <c r="G71" s="36">
        <v>0</v>
      </c>
      <c r="H71" s="29">
        <v>4.4898685000000001E-2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0.41954716900000005</v>
      </c>
      <c r="T71" s="25">
        <v>0.06</v>
      </c>
      <c r="U71" s="25">
        <v>0</v>
      </c>
      <c r="V71" s="25">
        <v>0</v>
      </c>
      <c r="W71" s="25">
        <v>0</v>
      </c>
      <c r="X71" s="25">
        <v>0</v>
      </c>
      <c r="Y71" s="25">
        <f>(F71+I71+K71+M71+O71+Q71+S71+U71+W71)</f>
        <v>0.41954716900000005</v>
      </c>
      <c r="Z71" s="25">
        <v>0.10676168500000001</v>
      </c>
      <c r="AA71" s="25">
        <v>0.1</v>
      </c>
      <c r="AB71" s="25">
        <f>(G71+J71+L71+N71+P71+R71+T71+V71+X71)</f>
        <v>0.06</v>
      </c>
      <c r="AC71" s="25">
        <f>E71-D71</f>
        <v>77</v>
      </c>
      <c r="AD71" s="13"/>
    </row>
    <row r="72" spans="1:30" s="6" customFormat="1">
      <c r="A72" s="21">
        <v>66</v>
      </c>
      <c r="B72" s="22" t="s">
        <v>52</v>
      </c>
      <c r="C72" s="22" t="s">
        <v>533</v>
      </c>
      <c r="D72" s="16">
        <v>43516</v>
      </c>
      <c r="E72" s="16">
        <v>43864</v>
      </c>
      <c r="F72" s="36">
        <v>0</v>
      </c>
      <c r="G72" s="36">
        <v>0</v>
      </c>
      <c r="H72" s="29">
        <v>1.41447E-2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0.86954491300000003</v>
      </c>
      <c r="P72" s="25">
        <v>0</v>
      </c>
      <c r="Q72" s="25">
        <v>0</v>
      </c>
      <c r="R72" s="25">
        <v>0</v>
      </c>
      <c r="S72" s="25">
        <v>7.6208476000000003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f>(F72+I72+K72+M72+O72+Q72+S72+U72+W72)</f>
        <v>8.4903925129999998</v>
      </c>
      <c r="Z72" s="25">
        <v>0</v>
      </c>
      <c r="AA72" s="25">
        <v>0</v>
      </c>
      <c r="AB72" s="25">
        <f>(G72+J72+L72+N72+P72+R72+T72+V72+X72)</f>
        <v>0</v>
      </c>
      <c r="AC72" s="25">
        <f>E72-D72</f>
        <v>348</v>
      </c>
      <c r="AD72" s="13"/>
    </row>
    <row r="73" spans="1:30" s="6" customFormat="1">
      <c r="A73" s="21">
        <v>67</v>
      </c>
      <c r="B73" s="22" t="s">
        <v>51</v>
      </c>
      <c r="C73" s="22" t="s">
        <v>534</v>
      </c>
      <c r="D73" s="16">
        <v>43637</v>
      </c>
      <c r="E73" s="16">
        <v>43864</v>
      </c>
      <c r="F73" s="36">
        <v>0</v>
      </c>
      <c r="G73" s="36">
        <v>0</v>
      </c>
      <c r="H73" s="29">
        <v>1.1011E-2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0.68939300000000003</v>
      </c>
      <c r="P73" s="25">
        <v>0</v>
      </c>
      <c r="Q73" s="25">
        <v>1.1360000000000001E-3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f>(F73+I73+K73+M73+O73+Q73+S73+U73+W73)</f>
        <v>0.69052900000000006</v>
      </c>
      <c r="Z73" s="25">
        <v>2.3749999999999999E-3</v>
      </c>
      <c r="AA73" s="25">
        <v>3.009E-3</v>
      </c>
      <c r="AB73" s="25">
        <f>(G73+J73+L73+N73+P73+R73+T73+V73+X73)</f>
        <v>0</v>
      </c>
      <c r="AC73" s="25">
        <f>E73-D73</f>
        <v>227</v>
      </c>
      <c r="AD73" s="13"/>
    </row>
    <row r="74" spans="1:30" s="6" customFormat="1">
      <c r="A74" s="21">
        <v>68</v>
      </c>
      <c r="B74" s="22" t="s">
        <v>53</v>
      </c>
      <c r="C74" s="22" t="s">
        <v>535</v>
      </c>
      <c r="D74" s="16">
        <v>43179</v>
      </c>
      <c r="E74" s="16">
        <v>43868</v>
      </c>
      <c r="F74" s="36">
        <v>0</v>
      </c>
      <c r="G74" s="36">
        <v>0</v>
      </c>
      <c r="H74" s="29">
        <v>9.8400000000000007E-4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16.7976557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f>(F74+I74+K74+M74+O74+Q74+S74+U74+W74)</f>
        <v>16.7976557</v>
      </c>
      <c r="Z74" s="25">
        <v>1.5263E-3</v>
      </c>
      <c r="AA74" s="25">
        <v>1.5263E-3</v>
      </c>
      <c r="AB74" s="25">
        <f>(G74+J74+L74+N74+P74+R74+T74+V74+X74)</f>
        <v>0</v>
      </c>
      <c r="AC74" s="25">
        <f>E74-D74</f>
        <v>689</v>
      </c>
      <c r="AD74" s="13"/>
    </row>
    <row r="75" spans="1:30" s="6" customFormat="1">
      <c r="A75" s="21">
        <v>69</v>
      </c>
      <c r="B75" s="22" t="s">
        <v>118</v>
      </c>
      <c r="C75" s="22" t="s">
        <v>536</v>
      </c>
      <c r="D75" s="16">
        <v>43698</v>
      </c>
      <c r="E75" s="16">
        <v>43872</v>
      </c>
      <c r="F75" s="23">
        <v>0.63539999999999996</v>
      </c>
      <c r="G75" s="23">
        <v>0.63539999999999996</v>
      </c>
      <c r="H75" s="29">
        <v>1.00082E-2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21.326879099999999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f>(F75+I75+K75+M75+O75+Q75+S75+U75+W75)</f>
        <v>21.9622791</v>
      </c>
      <c r="Z75" s="25">
        <v>0.63539999999999996</v>
      </c>
      <c r="AA75" s="25">
        <v>0.63539999999999996</v>
      </c>
      <c r="AB75" s="25">
        <f>(G75+J75+L75+N75+P75+R75+T75+V75+X75)</f>
        <v>0.63539999999999996</v>
      </c>
      <c r="AC75" s="25">
        <f>E75-D75</f>
        <v>174</v>
      </c>
      <c r="AD75" s="13"/>
    </row>
    <row r="76" spans="1:30" s="6" customFormat="1">
      <c r="A76" s="21">
        <v>70</v>
      </c>
      <c r="B76" s="22" t="s">
        <v>54</v>
      </c>
      <c r="C76" s="22" t="s">
        <v>537</v>
      </c>
      <c r="D76" s="16">
        <v>43081</v>
      </c>
      <c r="E76" s="16">
        <v>43873</v>
      </c>
      <c r="F76" s="36">
        <v>0</v>
      </c>
      <c r="G76" s="36">
        <v>0</v>
      </c>
      <c r="H76" s="29">
        <v>6.1726499999999997E-2</v>
      </c>
      <c r="I76" s="25">
        <v>0</v>
      </c>
      <c r="J76" s="25">
        <v>0</v>
      </c>
      <c r="K76" s="25">
        <v>97.157336000000001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f>(F76+I76+K76+M76+O76+Q76+S76+U76+W76)</f>
        <v>97.157336000000001</v>
      </c>
      <c r="Z76" s="25">
        <v>0.03</v>
      </c>
      <c r="AA76" s="25">
        <v>6.1726499999999997E-2</v>
      </c>
      <c r="AB76" s="25">
        <f>(G76+J76+L76+N76+P76+R76+T76+V76+X76)</f>
        <v>0</v>
      </c>
      <c r="AC76" s="25">
        <f>E76-D76</f>
        <v>792</v>
      </c>
      <c r="AD76" s="13"/>
    </row>
    <row r="77" spans="1:30" s="6" customFormat="1">
      <c r="A77" s="21">
        <v>71</v>
      </c>
      <c r="B77" s="22" t="s">
        <v>55</v>
      </c>
      <c r="C77" s="22" t="s">
        <v>538</v>
      </c>
      <c r="D77" s="16">
        <v>43684</v>
      </c>
      <c r="E77" s="16">
        <v>43888</v>
      </c>
      <c r="F77" s="36">
        <v>0</v>
      </c>
      <c r="G77" s="36">
        <v>0</v>
      </c>
      <c r="H77" s="29">
        <v>3.5229799999999999E-2</v>
      </c>
      <c r="I77" s="25">
        <v>0</v>
      </c>
      <c r="J77" s="25">
        <v>0</v>
      </c>
      <c r="K77" s="25">
        <v>71.087693298999994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f>(F77+I77+K77+M77+O77+Q77+S77+U77+W77)</f>
        <v>71.087693298999994</v>
      </c>
      <c r="Z77" s="25">
        <v>0</v>
      </c>
      <c r="AA77" s="25">
        <v>0</v>
      </c>
      <c r="AB77" s="25">
        <f>(G77+J77+L77+N77+P77+R77+T77+V77+X77)</f>
        <v>0</v>
      </c>
      <c r="AC77" s="25">
        <f>E77-D77</f>
        <v>204</v>
      </c>
      <c r="AD77" s="13"/>
    </row>
    <row r="78" spans="1:30" s="6" customFormat="1">
      <c r="A78" s="21">
        <v>72</v>
      </c>
      <c r="B78" s="22" t="s">
        <v>56</v>
      </c>
      <c r="C78" s="22" t="s">
        <v>539</v>
      </c>
      <c r="D78" s="16">
        <v>43570</v>
      </c>
      <c r="E78" s="16">
        <v>43909</v>
      </c>
      <c r="F78" s="36">
        <v>0</v>
      </c>
      <c r="G78" s="36">
        <v>0</v>
      </c>
      <c r="H78" s="29">
        <v>0.14216129999999999</v>
      </c>
      <c r="I78" s="25">
        <v>0</v>
      </c>
      <c r="J78" s="25">
        <v>0</v>
      </c>
      <c r="K78" s="25">
        <v>32.869999999999997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f>(F78+I78+K78+M78+O78+Q78+S78+U78+W78)</f>
        <v>32.869999999999997</v>
      </c>
      <c r="Z78" s="25">
        <v>0</v>
      </c>
      <c r="AA78" s="25">
        <v>0</v>
      </c>
      <c r="AB78" s="25">
        <f>(G78+J78+L78+N78+P78+R78+T78+V78+X78)</f>
        <v>0</v>
      </c>
      <c r="AC78" s="25">
        <f>E78-D78</f>
        <v>339</v>
      </c>
      <c r="AD78" s="13"/>
    </row>
    <row r="79" spans="1:30" s="6" customFormat="1">
      <c r="A79" s="21">
        <v>73</v>
      </c>
      <c r="B79" s="22" t="s">
        <v>57</v>
      </c>
      <c r="C79" s="22" t="s">
        <v>540</v>
      </c>
      <c r="D79" s="16">
        <v>43795</v>
      </c>
      <c r="E79" s="16">
        <v>43951</v>
      </c>
      <c r="F79" s="36">
        <v>0</v>
      </c>
      <c r="G79" s="36">
        <v>0</v>
      </c>
      <c r="H79" s="29">
        <v>3.5623700000000001E-2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f>(F79+I79+K79+M79+O79+Q79+S79+U79+W79)</f>
        <v>0</v>
      </c>
      <c r="Z79" s="25">
        <v>0</v>
      </c>
      <c r="AA79" s="25">
        <v>0</v>
      </c>
      <c r="AB79" s="25">
        <f>(G79+J79+L79+N79+P79+R79+T79+V79+X79)</f>
        <v>0</v>
      </c>
      <c r="AC79" s="25">
        <f>E79-D79</f>
        <v>156</v>
      </c>
      <c r="AD79" s="13"/>
    </row>
    <row r="80" spans="1:30" s="6" customFormat="1">
      <c r="A80" s="21">
        <v>74</v>
      </c>
      <c r="B80" s="22" t="s">
        <v>58</v>
      </c>
      <c r="C80" s="22" t="s">
        <v>541</v>
      </c>
      <c r="D80" s="16">
        <v>43363</v>
      </c>
      <c r="E80" s="16">
        <v>43956</v>
      </c>
      <c r="F80" s="36">
        <v>0</v>
      </c>
      <c r="G80" s="36">
        <v>0</v>
      </c>
      <c r="H80" s="29">
        <v>3.0387495000000002</v>
      </c>
      <c r="I80" s="25">
        <v>0</v>
      </c>
      <c r="J80" s="25">
        <v>0</v>
      </c>
      <c r="K80" s="25">
        <v>1.4414568999999999</v>
      </c>
      <c r="L80" s="25">
        <v>1.4414568999999999</v>
      </c>
      <c r="M80" s="25">
        <v>0</v>
      </c>
      <c r="N80" s="25">
        <v>0</v>
      </c>
      <c r="O80" s="25">
        <v>6.8385756999999998</v>
      </c>
      <c r="P80" s="25">
        <v>6.8385756999999998</v>
      </c>
      <c r="Q80" s="25">
        <v>2.0971449999999998</v>
      </c>
      <c r="R80" s="25">
        <v>2.0971449999999998</v>
      </c>
      <c r="S80" s="25">
        <v>16.1193904</v>
      </c>
      <c r="T80" s="25">
        <v>16.1193904</v>
      </c>
      <c r="U80" s="25">
        <v>0</v>
      </c>
      <c r="V80" s="25">
        <v>0</v>
      </c>
      <c r="W80" s="25">
        <v>0</v>
      </c>
      <c r="X80" s="25">
        <v>0</v>
      </c>
      <c r="Y80" s="25">
        <f>(F80+I80+K80+M80+O80+Q80+S80+U80+W80)</f>
        <v>26.496568</v>
      </c>
      <c r="Z80" s="25">
        <v>11.518463300000001</v>
      </c>
      <c r="AA80" s="25">
        <v>29.535317500000001</v>
      </c>
      <c r="AB80" s="25">
        <f>(G80+J80+L80+N80+P80+R80+T80+V80+X80)</f>
        <v>26.496568</v>
      </c>
      <c r="AC80" s="25">
        <f>E80-D80</f>
        <v>593</v>
      </c>
      <c r="AD80" s="13"/>
    </row>
    <row r="81" spans="1:30" s="6" customFormat="1">
      <c r="A81" s="21">
        <v>75</v>
      </c>
      <c r="B81" s="22" t="s">
        <v>59</v>
      </c>
      <c r="C81" s="22" t="s">
        <v>542</v>
      </c>
      <c r="D81" s="16">
        <v>43369</v>
      </c>
      <c r="E81" s="16">
        <v>43956</v>
      </c>
      <c r="F81" s="36">
        <v>0</v>
      </c>
      <c r="G81" s="36">
        <v>0</v>
      </c>
      <c r="H81" s="29">
        <v>0.50631340000000002</v>
      </c>
      <c r="I81" s="25">
        <v>3.8471499999999999E-2</v>
      </c>
      <c r="J81" s="25">
        <v>3.8471499999999999E-2</v>
      </c>
      <c r="K81" s="25">
        <v>0</v>
      </c>
      <c r="L81" s="25">
        <v>0</v>
      </c>
      <c r="M81" s="25">
        <v>8.6460700000000001E-2</v>
      </c>
      <c r="N81" s="25">
        <v>8.6460700000000001E-2</v>
      </c>
      <c r="O81" s="25">
        <v>11.663934599999999</v>
      </c>
      <c r="P81" s="25">
        <v>1.0003599999999999</v>
      </c>
      <c r="Q81" s="25">
        <v>0</v>
      </c>
      <c r="R81" s="25">
        <v>0</v>
      </c>
      <c r="S81" s="25">
        <v>5.8667723000000001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f>(F81+I81+K81+M81+O81+Q81+S81+U81+W81)</f>
        <v>17.655639099999998</v>
      </c>
      <c r="Z81" s="25">
        <v>1.9664999999999999</v>
      </c>
      <c r="AA81" s="25">
        <v>1.6316056649999999</v>
      </c>
      <c r="AB81" s="25">
        <f>(G81+J81+L81+N81+P81+R81+T81+V81+X81)</f>
        <v>1.1252921999999999</v>
      </c>
      <c r="AC81" s="25">
        <f>E81-D81</f>
        <v>587</v>
      </c>
      <c r="AD81" s="13"/>
    </row>
    <row r="82" spans="1:30" s="6" customFormat="1">
      <c r="A82" s="21">
        <v>76</v>
      </c>
      <c r="B82" s="22" t="s">
        <v>60</v>
      </c>
      <c r="C82" s="22" t="s">
        <v>543</v>
      </c>
      <c r="D82" s="16">
        <v>43616</v>
      </c>
      <c r="E82" s="16">
        <v>43969</v>
      </c>
      <c r="F82" s="36">
        <v>0</v>
      </c>
      <c r="G82" s="36">
        <v>0</v>
      </c>
      <c r="H82" s="29">
        <v>1.6000401</v>
      </c>
      <c r="I82" s="25">
        <v>0</v>
      </c>
      <c r="J82" s="25">
        <v>0</v>
      </c>
      <c r="K82" s="25">
        <v>128.023157752</v>
      </c>
      <c r="L82" s="25">
        <v>16.858624477999999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23.7612703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f>(F82+I82+K82+M82+O82+Q82+S82+U82+W82)</f>
        <v>151.78442805200001</v>
      </c>
      <c r="Z82" s="25">
        <v>18.458664599999999</v>
      </c>
      <c r="AA82" s="25">
        <v>18.458664599999999</v>
      </c>
      <c r="AB82" s="25">
        <f>(G82+J82+L82+N82+P82+R82+T82+V82+X82)</f>
        <v>16.858624477999999</v>
      </c>
      <c r="AC82" s="25">
        <f>E82-D82</f>
        <v>353</v>
      </c>
      <c r="AD82" s="13"/>
    </row>
    <row r="83" spans="1:30" s="6" customFormat="1">
      <c r="A83" s="21">
        <v>77</v>
      </c>
      <c r="B83" s="22" t="s">
        <v>1022</v>
      </c>
      <c r="C83" s="22" t="s">
        <v>544</v>
      </c>
      <c r="D83" s="16">
        <v>43977</v>
      </c>
      <c r="E83" s="16">
        <v>43977</v>
      </c>
      <c r="F83" s="36">
        <v>0</v>
      </c>
      <c r="G83" s="36">
        <v>0</v>
      </c>
      <c r="H83" s="29">
        <v>4.9811619000000001E-2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f>(F83+I83+K83+M83+O83+Q83+S83+U83+W83)</f>
        <v>0</v>
      </c>
      <c r="Z83" s="25">
        <v>0</v>
      </c>
      <c r="AA83" s="25">
        <v>0</v>
      </c>
      <c r="AB83" s="25">
        <f>(G83+J83+L83+N83+P83+R83+T83+V83+X83)</f>
        <v>0</v>
      </c>
      <c r="AC83" s="25">
        <f>E83-D83</f>
        <v>0</v>
      </c>
      <c r="AD83" s="13"/>
    </row>
    <row r="84" spans="1:30" s="6" customFormat="1">
      <c r="A84" s="21">
        <v>78</v>
      </c>
      <c r="B84" s="22" t="s">
        <v>61</v>
      </c>
      <c r="C84" s="22" t="s">
        <v>545</v>
      </c>
      <c r="D84" s="16">
        <v>43803</v>
      </c>
      <c r="E84" s="16">
        <v>43979</v>
      </c>
      <c r="F84" s="36">
        <v>0</v>
      </c>
      <c r="G84" s="36">
        <v>0</v>
      </c>
      <c r="H84" s="29">
        <v>0.1386984</v>
      </c>
      <c r="I84" s="25">
        <v>0</v>
      </c>
      <c r="J84" s="25">
        <v>0</v>
      </c>
      <c r="K84" s="25">
        <v>8.9926025000000003</v>
      </c>
      <c r="L84" s="25">
        <v>0</v>
      </c>
      <c r="M84" s="25">
        <v>0.3144498</v>
      </c>
      <c r="N84" s="25">
        <v>0</v>
      </c>
      <c r="O84" s="25">
        <v>4.5385743999999999</v>
      </c>
      <c r="P84" s="25">
        <v>0</v>
      </c>
      <c r="Q84" s="25">
        <v>3.2258266</v>
      </c>
      <c r="R84" s="25">
        <v>0</v>
      </c>
      <c r="S84" s="25">
        <v>23.554825900000001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f>(F84+I84+K84+M84+O84+Q84+S84+U84+W84)</f>
        <v>40.626279199999999</v>
      </c>
      <c r="Z84" s="25">
        <v>8.8999999999999996E-2</v>
      </c>
      <c r="AA84" s="25">
        <v>9.6000000000000002E-2</v>
      </c>
      <c r="AB84" s="25">
        <f>(G84+J84+L84+N84+P84+R84+T84+V84+X84)</f>
        <v>0</v>
      </c>
      <c r="AC84" s="25">
        <f>E84-D84</f>
        <v>176</v>
      </c>
      <c r="AD84" s="13"/>
    </row>
    <row r="85" spans="1:30" s="6" customFormat="1">
      <c r="A85" s="21">
        <v>79</v>
      </c>
      <c r="B85" s="22" t="s">
        <v>229</v>
      </c>
      <c r="C85" s="22" t="s">
        <v>546</v>
      </c>
      <c r="D85" s="16">
        <v>43306</v>
      </c>
      <c r="E85" s="16">
        <v>43980</v>
      </c>
      <c r="F85" s="36">
        <v>0</v>
      </c>
      <c r="G85" s="36">
        <v>0</v>
      </c>
      <c r="H85" s="29">
        <v>0.1242045</v>
      </c>
      <c r="I85" s="25">
        <v>0</v>
      </c>
      <c r="J85" s="25">
        <v>0</v>
      </c>
      <c r="K85" s="25">
        <v>14.147387500000001</v>
      </c>
      <c r="L85" s="25">
        <v>0.37667400000000001</v>
      </c>
      <c r="M85" s="25">
        <v>0</v>
      </c>
      <c r="N85" s="25">
        <v>0</v>
      </c>
      <c r="O85" s="25">
        <v>0</v>
      </c>
      <c r="P85" s="25">
        <v>0</v>
      </c>
      <c r="Q85" s="25">
        <v>5.0742761999999999</v>
      </c>
      <c r="R85" s="25">
        <v>0</v>
      </c>
      <c r="S85" s="25">
        <v>0.11457879999999999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f>(F85+I85+K85+M85+O85+Q85+S85+U85+W85)</f>
        <v>19.336242500000001</v>
      </c>
      <c r="Z85" s="25">
        <v>0.58112180000000002</v>
      </c>
      <c r="AA85" s="25">
        <v>0.49560729999999997</v>
      </c>
      <c r="AB85" s="25">
        <f>(G85+J85+L85+N85+P85+R85+T85+V85+X85)</f>
        <v>0.37667400000000001</v>
      </c>
      <c r="AC85" s="25">
        <f>E85-D85</f>
        <v>674</v>
      </c>
      <c r="AD85" s="13"/>
    </row>
    <row r="86" spans="1:30" s="6" customFormat="1">
      <c r="A86" s="21">
        <v>80</v>
      </c>
      <c r="B86" s="22" t="s">
        <v>62</v>
      </c>
      <c r="C86" s="22" t="s">
        <v>547</v>
      </c>
      <c r="D86" s="16">
        <v>43389</v>
      </c>
      <c r="E86" s="16">
        <v>43980</v>
      </c>
      <c r="F86" s="36">
        <v>0</v>
      </c>
      <c r="G86" s="36">
        <v>0</v>
      </c>
      <c r="H86" s="29">
        <v>0.21415880000000001</v>
      </c>
      <c r="I86" s="25">
        <v>0</v>
      </c>
      <c r="J86" s="25">
        <v>0</v>
      </c>
      <c r="K86" s="25">
        <v>1.8579055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7.4220034000000004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f>(F86+I86+K86+M86+O86+Q86+S86+U86+W86)</f>
        <v>9.2799089000000006</v>
      </c>
      <c r="Z86" s="25">
        <v>0.58552000000000004</v>
      </c>
      <c r="AA86" s="25">
        <v>0.1191869</v>
      </c>
      <c r="AB86" s="25">
        <f>(G86+J86+L86+N86+P86+R86+T86+V86+X86)</f>
        <v>0</v>
      </c>
      <c r="AC86" s="25">
        <f>E86-D86</f>
        <v>591</v>
      </c>
      <c r="AD86" s="13"/>
    </row>
    <row r="87" spans="1:30" s="6" customFormat="1">
      <c r="A87" s="21">
        <v>81</v>
      </c>
      <c r="B87" s="22" t="s">
        <v>63</v>
      </c>
      <c r="C87" s="22" t="s">
        <v>548</v>
      </c>
      <c r="D87" s="16">
        <v>43301</v>
      </c>
      <c r="E87" s="16">
        <v>43999</v>
      </c>
      <c r="F87" s="36">
        <v>0</v>
      </c>
      <c r="G87" s="36">
        <v>0</v>
      </c>
      <c r="H87" s="29">
        <v>0.106987</v>
      </c>
      <c r="I87" s="25">
        <v>0</v>
      </c>
      <c r="J87" s="25">
        <v>0</v>
      </c>
      <c r="K87" s="25">
        <v>191.34033489999999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77.997877299999999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f>(F87+I87+K87+M87+O87+Q87+S87+U87+W87)</f>
        <v>269.33821219999999</v>
      </c>
      <c r="Z87" s="25">
        <v>0</v>
      </c>
      <c r="AA87" s="25">
        <v>0</v>
      </c>
      <c r="AB87" s="25">
        <f>(G87+J87+L87+N87+P87+R87+T87+V87+X87)</f>
        <v>0</v>
      </c>
      <c r="AC87" s="25">
        <f>E87-D87</f>
        <v>698</v>
      </c>
      <c r="AD87" s="13"/>
    </row>
    <row r="88" spans="1:30" s="6" customFormat="1">
      <c r="A88" s="21">
        <v>82</v>
      </c>
      <c r="B88" s="22" t="s">
        <v>64</v>
      </c>
      <c r="C88" s="22" t="s">
        <v>549</v>
      </c>
      <c r="D88" s="16">
        <v>43662</v>
      </c>
      <c r="E88" s="16">
        <v>44004</v>
      </c>
      <c r="F88" s="36">
        <v>0</v>
      </c>
      <c r="G88" s="36">
        <v>0</v>
      </c>
      <c r="H88" s="29">
        <v>2.6334862999999999</v>
      </c>
      <c r="I88" s="25">
        <v>0</v>
      </c>
      <c r="J88" s="25">
        <v>0</v>
      </c>
      <c r="K88" s="25">
        <v>508.2536829</v>
      </c>
      <c r="L88" s="25">
        <v>48.819788000000003</v>
      </c>
      <c r="M88" s="25">
        <v>0</v>
      </c>
      <c r="N88" s="25">
        <v>0</v>
      </c>
      <c r="O88" s="25">
        <v>0.122724</v>
      </c>
      <c r="P88" s="25">
        <v>0</v>
      </c>
      <c r="Q88" s="25">
        <v>3.1004192000000002</v>
      </c>
      <c r="R88" s="25">
        <v>0.24672569999999999</v>
      </c>
      <c r="S88" s="25">
        <v>1.5772446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f>(F88+I88+K88+M88+O88+Q88+S88+U88+W88)</f>
        <v>513.05407070000001</v>
      </c>
      <c r="Z88" s="25">
        <v>34.227499999999999</v>
      </c>
      <c r="AA88" s="25">
        <v>51.7</v>
      </c>
      <c r="AB88" s="25">
        <f>(G88+J88+L88+N88+P88+R88+T88+V88+X88)</f>
        <v>49.066513700000002</v>
      </c>
      <c r="AC88" s="25">
        <f>E88-D88</f>
        <v>342</v>
      </c>
      <c r="AD88" s="13"/>
    </row>
    <row r="89" spans="1:30" s="6" customFormat="1">
      <c r="A89" s="21">
        <v>83</v>
      </c>
      <c r="B89" s="22" t="s">
        <v>65</v>
      </c>
      <c r="C89" s="22" t="s">
        <v>550</v>
      </c>
      <c r="D89" s="16">
        <v>44006</v>
      </c>
      <c r="E89" s="16">
        <v>44006</v>
      </c>
      <c r="F89" s="36">
        <v>0</v>
      </c>
      <c r="G89" s="36">
        <v>0</v>
      </c>
      <c r="H89" s="29">
        <v>6.1918399999999998E-2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f>(F89+I89+K89+M89+O89+Q89+S89+U89+W89)</f>
        <v>0</v>
      </c>
      <c r="Z89" s="25">
        <v>0</v>
      </c>
      <c r="AA89" s="25">
        <v>0</v>
      </c>
      <c r="AB89" s="25">
        <f>(G89+J89+L89+N89+P89+R89+T89+V89+X89)</f>
        <v>0</v>
      </c>
      <c r="AC89" s="25">
        <f>E89-D89</f>
        <v>0</v>
      </c>
      <c r="AD89" s="13"/>
    </row>
    <row r="90" spans="1:30" s="6" customFormat="1">
      <c r="A90" s="21">
        <v>84</v>
      </c>
      <c r="B90" s="22" t="s">
        <v>66</v>
      </c>
      <c r="C90" s="22" t="s">
        <v>551</v>
      </c>
      <c r="D90" s="16">
        <v>43061</v>
      </c>
      <c r="E90" s="16">
        <v>44012</v>
      </c>
      <c r="F90" s="36">
        <v>0</v>
      </c>
      <c r="G90" s="36">
        <v>0</v>
      </c>
      <c r="H90" s="29">
        <v>8.3342918999999988E-2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1.5928419</v>
      </c>
      <c r="P90" s="25">
        <v>0.54500000000000004</v>
      </c>
      <c r="Q90" s="25">
        <v>0</v>
      </c>
      <c r="R90" s="25">
        <v>0</v>
      </c>
      <c r="S90" s="25">
        <v>2.6394999999999998E-2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f>(F90+I90+K90+M90+O90+Q90+S90+U90+W90)</f>
        <v>1.6192369</v>
      </c>
      <c r="Z90" s="25">
        <v>7.0000000000000007E-2</v>
      </c>
      <c r="AA90" s="25">
        <v>0.62834290000000004</v>
      </c>
      <c r="AB90" s="25">
        <f>(G90+J90+L90+N90+P90+R90+T90+V90+X90)</f>
        <v>0.54500000000000004</v>
      </c>
      <c r="AC90" s="25">
        <f>E90-D90</f>
        <v>951</v>
      </c>
      <c r="AD90" s="13"/>
    </row>
    <row r="91" spans="1:30" s="6" customFormat="1">
      <c r="A91" s="21">
        <v>85</v>
      </c>
      <c r="B91" s="22" t="s">
        <v>230</v>
      </c>
      <c r="C91" s="22" t="s">
        <v>552</v>
      </c>
      <c r="D91" s="16">
        <v>43178</v>
      </c>
      <c r="E91" s="16">
        <v>44013</v>
      </c>
      <c r="F91" s="36">
        <v>0</v>
      </c>
      <c r="G91" s="36">
        <v>0</v>
      </c>
      <c r="H91" s="29">
        <v>0.29645062799999999</v>
      </c>
      <c r="I91" s="25">
        <v>0</v>
      </c>
      <c r="J91" s="25">
        <v>0</v>
      </c>
      <c r="K91" s="25">
        <v>24.803100000000001</v>
      </c>
      <c r="L91" s="25">
        <v>2.5229120420000002</v>
      </c>
      <c r="M91" s="25">
        <v>0</v>
      </c>
      <c r="N91" s="25">
        <v>0</v>
      </c>
      <c r="O91" s="25">
        <v>8.9848425459999994</v>
      </c>
      <c r="P91" s="25">
        <v>0</v>
      </c>
      <c r="Q91" s="25">
        <v>2.7843130999999999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f>(F91+I91+K91+M91+O91+Q91+S91+U91+W91)</f>
        <v>36.572255645999995</v>
      </c>
      <c r="Z91" s="25">
        <v>3.8849999999999998</v>
      </c>
      <c r="AA91" s="25">
        <v>2.8065251999999998</v>
      </c>
      <c r="AB91" s="25">
        <f>(G91+J91+L91+N91+P91+R91+T91+V91+X91)</f>
        <v>2.5229120420000002</v>
      </c>
      <c r="AC91" s="25">
        <f>E91-D91</f>
        <v>835</v>
      </c>
      <c r="AD91" s="13"/>
    </row>
    <row r="92" spans="1:30" s="6" customFormat="1">
      <c r="A92" s="21">
        <v>86</v>
      </c>
      <c r="B92" s="22" t="s">
        <v>67</v>
      </c>
      <c r="C92" s="22" t="s">
        <v>553</v>
      </c>
      <c r="D92" s="16">
        <v>43734</v>
      </c>
      <c r="E92" s="16">
        <v>44029</v>
      </c>
      <c r="F92" s="36">
        <v>0</v>
      </c>
      <c r="G92" s="36">
        <v>0</v>
      </c>
      <c r="H92" s="29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3.5000000000000003E-2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f>(F92+I92+K92+M92+O92+Q92+S92+U92+W92)</f>
        <v>3.5000000000000003E-2</v>
      </c>
      <c r="Z92" s="25">
        <v>0</v>
      </c>
      <c r="AA92" s="25">
        <v>0</v>
      </c>
      <c r="AB92" s="25">
        <f>(G92+J92+L92+N92+P92+R92+T92+V92+X92)</f>
        <v>0</v>
      </c>
      <c r="AC92" s="25">
        <f>E92-D92</f>
        <v>295</v>
      </c>
      <c r="AD92" s="13"/>
    </row>
    <row r="93" spans="1:30" s="6" customFormat="1">
      <c r="A93" s="21">
        <v>87</v>
      </c>
      <c r="B93" s="22" t="s">
        <v>1023</v>
      </c>
      <c r="C93" s="22" t="s">
        <v>554</v>
      </c>
      <c r="D93" s="16">
        <v>44040</v>
      </c>
      <c r="E93" s="16">
        <v>44040</v>
      </c>
      <c r="F93" s="36">
        <v>0</v>
      </c>
      <c r="G93" s="36">
        <v>0</v>
      </c>
      <c r="H93" s="29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f>(F93+I93+K93+M93+O93+Q93+S93+U93+W93)</f>
        <v>0</v>
      </c>
      <c r="Z93" s="25">
        <v>0</v>
      </c>
      <c r="AA93" s="25">
        <v>0</v>
      </c>
      <c r="AB93" s="25">
        <f>(G93+J93+L93+N93+P93+R93+T93+V93+X93)</f>
        <v>0</v>
      </c>
      <c r="AC93" s="25">
        <f>E93-D93</f>
        <v>0</v>
      </c>
      <c r="AD93" s="13"/>
    </row>
    <row r="94" spans="1:30" s="6" customFormat="1">
      <c r="A94" s="21">
        <v>88</v>
      </c>
      <c r="B94" s="22" t="s">
        <v>1024</v>
      </c>
      <c r="C94" s="22" t="s">
        <v>555</v>
      </c>
      <c r="D94" s="16">
        <v>44046</v>
      </c>
      <c r="E94" s="16">
        <v>44046</v>
      </c>
      <c r="F94" s="36">
        <v>0</v>
      </c>
      <c r="G94" s="36">
        <v>0</v>
      </c>
      <c r="H94" s="29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f>(F94+I94+K94+M94+O94+Q94+S94+U94+W94)</f>
        <v>0</v>
      </c>
      <c r="Z94" s="25">
        <v>0</v>
      </c>
      <c r="AA94" s="25">
        <v>0</v>
      </c>
      <c r="AB94" s="25">
        <f>(G94+J94+L94+N94+P94+R94+T94+V94+X94)</f>
        <v>0</v>
      </c>
      <c r="AC94" s="25">
        <f>E94-D94</f>
        <v>0</v>
      </c>
      <c r="AD94" s="13"/>
    </row>
    <row r="95" spans="1:30" s="6" customFormat="1">
      <c r="A95" s="21">
        <v>89</v>
      </c>
      <c r="B95" s="22" t="s">
        <v>68</v>
      </c>
      <c r="C95" s="22" t="s">
        <v>556</v>
      </c>
      <c r="D95" s="16">
        <v>43388</v>
      </c>
      <c r="E95" s="16">
        <v>44050</v>
      </c>
      <c r="F95" s="36">
        <v>0</v>
      </c>
      <c r="G95" s="36">
        <v>0</v>
      </c>
      <c r="H95" s="29">
        <v>0.15726209999999999</v>
      </c>
      <c r="I95" s="25">
        <v>0</v>
      </c>
      <c r="J95" s="25">
        <v>0</v>
      </c>
      <c r="K95" s="25">
        <v>4.4806137000000001</v>
      </c>
      <c r="L95" s="25">
        <v>1.4419930999999999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3.6877200999999999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f>(F95+I95+K95+M95+O95+Q95+S95+U95+W95)</f>
        <v>8.1683337999999992</v>
      </c>
      <c r="Z95" s="25">
        <v>1.3875</v>
      </c>
      <c r="AA95" s="25">
        <v>1.6074999999999999</v>
      </c>
      <c r="AB95" s="25">
        <f>(G95+J95+L95+N95+P95+R95+T95+V95+X95)</f>
        <v>1.4419930999999999</v>
      </c>
      <c r="AC95" s="25">
        <f>E95-D95</f>
        <v>662</v>
      </c>
      <c r="AD95" s="13"/>
    </row>
    <row r="96" spans="1:30" s="6" customFormat="1">
      <c r="A96" s="21">
        <v>90</v>
      </c>
      <c r="B96" s="22" t="s">
        <v>69</v>
      </c>
      <c r="C96" s="22" t="s">
        <v>557</v>
      </c>
      <c r="D96" s="16">
        <v>43622</v>
      </c>
      <c r="E96" s="16">
        <v>44056</v>
      </c>
      <c r="F96" s="36">
        <v>0</v>
      </c>
      <c r="G96" s="36">
        <v>0</v>
      </c>
      <c r="H96" s="29">
        <v>0.73700319999999997</v>
      </c>
      <c r="I96" s="25">
        <v>0</v>
      </c>
      <c r="J96" s="25">
        <v>0</v>
      </c>
      <c r="K96" s="25">
        <v>60.35</v>
      </c>
      <c r="L96" s="25">
        <v>4.75</v>
      </c>
      <c r="M96" s="25">
        <v>0</v>
      </c>
      <c r="N96" s="25">
        <v>0</v>
      </c>
      <c r="O96" s="25">
        <v>1.79</v>
      </c>
      <c r="P96" s="25">
        <v>0</v>
      </c>
      <c r="Q96" s="25">
        <v>1.76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f>(F96+I96+K96+M96+O96+Q96+S96+U96+W96)</f>
        <v>63.9</v>
      </c>
      <c r="Z96" s="25">
        <v>2.7223000000000002</v>
      </c>
      <c r="AA96" s="25">
        <v>5.4904352000000003</v>
      </c>
      <c r="AB96" s="25">
        <f>(G96+J96+L96+N96+P96+R96+T96+V96+X96)</f>
        <v>4.75</v>
      </c>
      <c r="AC96" s="25">
        <f>E96-D96</f>
        <v>434</v>
      </c>
      <c r="AD96" s="13"/>
    </row>
    <row r="97" spans="1:30" s="6" customFormat="1">
      <c r="A97" s="21">
        <v>91</v>
      </c>
      <c r="B97" s="22" t="s">
        <v>70</v>
      </c>
      <c r="C97" s="22" t="s">
        <v>558</v>
      </c>
      <c r="D97" s="16">
        <v>44060</v>
      </c>
      <c r="E97" s="16">
        <v>44060</v>
      </c>
      <c r="F97" s="36">
        <v>0</v>
      </c>
      <c r="G97" s="36">
        <v>0</v>
      </c>
      <c r="H97" s="29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f>(F97+I97+K97+M97+O97+Q97+S97+U97+W97)</f>
        <v>0</v>
      </c>
      <c r="Z97" s="25">
        <v>0</v>
      </c>
      <c r="AA97" s="25">
        <v>0</v>
      </c>
      <c r="AB97" s="25">
        <f>(G97+J97+L97+N97+P97+R97+T97+V97+X97)</f>
        <v>0</v>
      </c>
      <c r="AC97" s="25">
        <f>E97-D97</f>
        <v>0</v>
      </c>
      <c r="AD97" s="13"/>
    </row>
    <row r="98" spans="1:30" s="6" customFormat="1">
      <c r="A98" s="21">
        <v>92</v>
      </c>
      <c r="B98" s="22" t="s">
        <v>231</v>
      </c>
      <c r="C98" s="22" t="s">
        <v>559</v>
      </c>
      <c r="D98" s="16">
        <v>43298</v>
      </c>
      <c r="E98" s="16">
        <v>44067</v>
      </c>
      <c r="F98" s="36">
        <v>0</v>
      </c>
      <c r="G98" s="36">
        <v>0</v>
      </c>
      <c r="H98" s="29">
        <v>8.4185300000000005E-2</v>
      </c>
      <c r="I98" s="25">
        <v>0.17735819999999999</v>
      </c>
      <c r="J98" s="25">
        <v>0</v>
      </c>
      <c r="K98" s="25">
        <v>3.8861178000000001</v>
      </c>
      <c r="L98" s="25">
        <v>0</v>
      </c>
      <c r="M98" s="25">
        <v>0</v>
      </c>
      <c r="N98" s="25">
        <v>0</v>
      </c>
      <c r="O98" s="25">
        <v>2.4793441000000001</v>
      </c>
      <c r="P98" s="25">
        <v>0</v>
      </c>
      <c r="Q98" s="25">
        <v>0.17735819999999999</v>
      </c>
      <c r="R98" s="25">
        <v>0</v>
      </c>
      <c r="S98" s="25">
        <v>0.106375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f>(F98+I98+K98+M98+O98+Q98+S98+U98+W98)</f>
        <v>6.8265532999999996</v>
      </c>
      <c r="Z98" s="25">
        <v>3.2160300000000003E-2</v>
      </c>
      <c r="AA98" s="25">
        <v>2.2599999999999999E-2</v>
      </c>
      <c r="AB98" s="25">
        <f>(G98+J98+L98+N98+P98+R98+T98+V98+X98)</f>
        <v>0</v>
      </c>
      <c r="AC98" s="25">
        <f>E98-D98</f>
        <v>769</v>
      </c>
      <c r="AD98" s="13"/>
    </row>
    <row r="99" spans="1:30" s="6" customFormat="1">
      <c r="A99" s="21">
        <v>93</v>
      </c>
      <c r="B99" s="22" t="s">
        <v>71</v>
      </c>
      <c r="C99" s="22" t="s">
        <v>560</v>
      </c>
      <c r="D99" s="16">
        <v>43768</v>
      </c>
      <c r="E99" s="16">
        <v>44076</v>
      </c>
      <c r="F99" s="36">
        <v>0</v>
      </c>
      <c r="G99" s="36">
        <v>0</v>
      </c>
      <c r="H99" s="29">
        <v>3.1965E-2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0.28106520000000002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f>(F99+I99+K99+M99+O99+Q99+S99+U99+W99)</f>
        <v>0.28106520000000002</v>
      </c>
      <c r="Z99" s="25">
        <v>3.4042799999999998E-2</v>
      </c>
      <c r="AA99" s="25">
        <v>4.4999999999999998E-2</v>
      </c>
      <c r="AB99" s="25">
        <f>(G99+J99+L99+N99+P99+R99+T99+V99+X99)</f>
        <v>0</v>
      </c>
      <c r="AC99" s="25">
        <f>E99-D99</f>
        <v>308</v>
      </c>
      <c r="AD99" s="13"/>
    </row>
    <row r="100" spans="1:30" s="6" customFormat="1">
      <c r="A100" s="21">
        <v>94</v>
      </c>
      <c r="B100" s="22" t="s">
        <v>120</v>
      </c>
      <c r="C100" s="22" t="s">
        <v>561</v>
      </c>
      <c r="D100" s="16">
        <v>43068</v>
      </c>
      <c r="E100" s="16">
        <v>44110</v>
      </c>
      <c r="F100" s="36">
        <v>0</v>
      </c>
      <c r="G100" s="36">
        <v>0</v>
      </c>
      <c r="H100" s="29">
        <v>4.6970499999999998E-2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0.18956529999999999</v>
      </c>
      <c r="T100" s="25">
        <v>3.5387099999999998E-2</v>
      </c>
      <c r="U100" s="25">
        <v>0</v>
      </c>
      <c r="V100" s="25">
        <v>0</v>
      </c>
      <c r="W100" s="25">
        <v>0</v>
      </c>
      <c r="X100" s="25">
        <v>0</v>
      </c>
      <c r="Y100" s="25">
        <f>(F100+I100+K100+M100+O100+Q100+S100+U100+W100)</f>
        <v>0.18956529999999999</v>
      </c>
      <c r="Z100" s="25">
        <v>9.1321100000000002E-2</v>
      </c>
      <c r="AA100" s="25">
        <v>8.2357600000000003E-2</v>
      </c>
      <c r="AB100" s="25">
        <f>(G100+J100+L100+N100+P100+R100+T100+V100+X100)</f>
        <v>3.5387099999999998E-2</v>
      </c>
      <c r="AC100" s="25">
        <f>E100-D100</f>
        <v>1042</v>
      </c>
      <c r="AD100" s="13"/>
    </row>
    <row r="101" spans="1:30" s="6" customFormat="1">
      <c r="A101" s="21">
        <v>95</v>
      </c>
      <c r="B101" s="22" t="s">
        <v>232</v>
      </c>
      <c r="C101" s="22" t="s">
        <v>562</v>
      </c>
      <c r="D101" s="16">
        <v>43752</v>
      </c>
      <c r="E101" s="16">
        <v>44120</v>
      </c>
      <c r="F101" s="36">
        <v>0</v>
      </c>
      <c r="G101" s="36">
        <v>0</v>
      </c>
      <c r="H101" s="29">
        <v>0.12512190000000001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0.33540779999999998</v>
      </c>
      <c r="P101" s="25">
        <v>3.6266300000000001E-2</v>
      </c>
      <c r="Q101" s="25">
        <v>1.2593367</v>
      </c>
      <c r="R101" s="25">
        <v>0</v>
      </c>
      <c r="S101" s="25">
        <v>3.8464942</v>
      </c>
      <c r="T101" s="25">
        <v>0</v>
      </c>
      <c r="U101" s="25">
        <v>0</v>
      </c>
      <c r="V101" s="25">
        <v>0</v>
      </c>
      <c r="W101" s="25">
        <v>1.1619999999999999</v>
      </c>
      <c r="X101" s="25">
        <v>0</v>
      </c>
      <c r="Y101" s="25">
        <f>(F101+I101+K101+M101+O101+Q101+S101+U101+W101)</f>
        <v>6.6032386999999995</v>
      </c>
      <c r="Z101" s="25">
        <v>0.25506010000000001</v>
      </c>
      <c r="AA101" s="25">
        <v>0.16138820000000001</v>
      </c>
      <c r="AB101" s="25">
        <f>(G101+J101+L101+N101+P101+R101+T101+V101+X101)</f>
        <v>3.6266300000000001E-2</v>
      </c>
      <c r="AC101" s="25">
        <f>E101-D101</f>
        <v>368</v>
      </c>
      <c r="AD101" s="13"/>
    </row>
    <row r="102" spans="1:30" s="6" customFormat="1">
      <c r="A102" s="21">
        <v>96</v>
      </c>
      <c r="B102" s="22" t="s">
        <v>233</v>
      </c>
      <c r="C102" s="22" t="s">
        <v>563</v>
      </c>
      <c r="D102" s="16">
        <v>43245</v>
      </c>
      <c r="E102" s="16">
        <v>44124</v>
      </c>
      <c r="F102" s="36">
        <v>0</v>
      </c>
      <c r="G102" s="36">
        <v>0</v>
      </c>
      <c r="H102" s="29">
        <v>0.1435411</v>
      </c>
      <c r="I102" s="25">
        <v>0</v>
      </c>
      <c r="J102" s="25">
        <v>0</v>
      </c>
      <c r="K102" s="25">
        <v>6.3624494</v>
      </c>
      <c r="L102" s="25">
        <v>0.64497599999999999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0.59419999999999995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f>(F102+I102+K102+M102+O102+Q102+S102+U102+W102)</f>
        <v>6.9566493999999999</v>
      </c>
      <c r="Z102" s="25">
        <v>0.59299999999999997</v>
      </c>
      <c r="AA102" s="25">
        <v>0.78149999999999997</v>
      </c>
      <c r="AB102" s="25">
        <f>(G102+J102+L102+N102+P102+R102+T102+V102+X102)</f>
        <v>0.64497599999999999</v>
      </c>
      <c r="AC102" s="25">
        <f>E102-D102</f>
        <v>879</v>
      </c>
      <c r="AD102" s="13"/>
    </row>
    <row r="103" spans="1:30" s="6" customFormat="1">
      <c r="A103" s="21">
        <v>97</v>
      </c>
      <c r="B103" s="22" t="s">
        <v>1025</v>
      </c>
      <c r="C103" s="22" t="s">
        <v>564</v>
      </c>
      <c r="D103" s="16">
        <v>44151</v>
      </c>
      <c r="E103" s="16">
        <v>44151</v>
      </c>
      <c r="F103" s="36">
        <v>0</v>
      </c>
      <c r="G103" s="36">
        <v>0</v>
      </c>
      <c r="H103" s="29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f>(F103+I103+K103+M103+O103+Q103+S103+U103+W103)</f>
        <v>0</v>
      </c>
      <c r="Z103" s="25">
        <v>0</v>
      </c>
      <c r="AA103" s="25">
        <v>0</v>
      </c>
      <c r="AB103" s="25">
        <f>(G103+J103+L103+N103+P103+R103+T103+V103+X103)</f>
        <v>0</v>
      </c>
      <c r="AC103" s="25">
        <f>E103-D103</f>
        <v>0</v>
      </c>
      <c r="AD103" s="13"/>
    </row>
    <row r="104" spans="1:30" s="6" customFormat="1">
      <c r="A104" s="21">
        <v>98</v>
      </c>
      <c r="B104" s="22" t="s">
        <v>72</v>
      </c>
      <c r="C104" s="22" t="s">
        <v>565</v>
      </c>
      <c r="D104" s="16">
        <v>43357</v>
      </c>
      <c r="E104" s="16">
        <v>44155</v>
      </c>
      <c r="F104" s="36">
        <v>0</v>
      </c>
      <c r="G104" s="36">
        <v>0</v>
      </c>
      <c r="H104" s="29">
        <v>3.0000000000000001E-3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4.9249999999999998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f>(F104+I104+K104+M104+O104+Q104+S104+U104+W104)</f>
        <v>4.9249999999999998</v>
      </c>
      <c r="Z104" s="25">
        <v>0</v>
      </c>
      <c r="AA104" s="25">
        <v>0</v>
      </c>
      <c r="AB104" s="25">
        <f>(G104+J104+L104+N104+P104+R104+T104+V104+X104)</f>
        <v>0</v>
      </c>
      <c r="AC104" s="25">
        <f>E104-D104</f>
        <v>798</v>
      </c>
      <c r="AD104" s="13"/>
    </row>
    <row r="105" spans="1:30" s="6" customFormat="1">
      <c r="A105" s="21">
        <v>99</v>
      </c>
      <c r="B105" s="22" t="s">
        <v>73</v>
      </c>
      <c r="C105" s="22" t="s">
        <v>566</v>
      </c>
      <c r="D105" s="16">
        <v>43181</v>
      </c>
      <c r="E105" s="16">
        <v>44159</v>
      </c>
      <c r="F105" s="36">
        <v>0</v>
      </c>
      <c r="G105" s="36">
        <v>0</v>
      </c>
      <c r="H105" s="29">
        <v>1.1347919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4.8327138999999999</v>
      </c>
      <c r="P105" s="25">
        <v>4.8327138999999999</v>
      </c>
      <c r="Q105" s="25">
        <v>6.3827607000000004</v>
      </c>
      <c r="R105" s="25">
        <v>6.3827607000000004</v>
      </c>
      <c r="S105" s="25">
        <v>0.34328760000000003</v>
      </c>
      <c r="T105" s="25">
        <v>0.34328760000000003</v>
      </c>
      <c r="U105" s="25">
        <v>0</v>
      </c>
      <c r="V105" s="25">
        <v>0</v>
      </c>
      <c r="W105" s="25">
        <v>1.829081</v>
      </c>
      <c r="X105" s="25">
        <v>1.5100893</v>
      </c>
      <c r="Y105" s="25">
        <f>(F105+I105+K105+M105+O105+Q105+S105+U105+W105)</f>
        <v>13.387843200000001</v>
      </c>
      <c r="Z105" s="25">
        <v>6.3388553999999999</v>
      </c>
      <c r="AA105" s="25">
        <v>18.936499999999999</v>
      </c>
      <c r="AB105" s="25">
        <f>(G105+J105+L105+N105+P105+R105+T105+V105+X105)</f>
        <v>13.068851500000001</v>
      </c>
      <c r="AC105" s="25">
        <f>E105-D105</f>
        <v>978</v>
      </c>
      <c r="AD105" s="13"/>
    </row>
    <row r="106" spans="1:30" s="6" customFormat="1">
      <c r="A106" s="21">
        <v>100</v>
      </c>
      <c r="B106" s="22" t="s">
        <v>74</v>
      </c>
      <c r="C106" s="22" t="s">
        <v>567</v>
      </c>
      <c r="D106" s="16">
        <v>43619</v>
      </c>
      <c r="E106" s="16">
        <v>44162</v>
      </c>
      <c r="F106" s="36">
        <v>0</v>
      </c>
      <c r="G106" s="36">
        <v>0</v>
      </c>
      <c r="H106" s="29">
        <v>1.0800000000000001E-2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34.826445499999998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f>(F106+I106+K106+M106+O106+Q106+S106+U106+W106)</f>
        <v>34.826445499999998</v>
      </c>
      <c r="Z106" s="25">
        <v>0</v>
      </c>
      <c r="AA106" s="25">
        <v>0</v>
      </c>
      <c r="AB106" s="25">
        <f>(G106+J106+L106+N106+P106+R106+T106+V106+X106)</f>
        <v>0</v>
      </c>
      <c r="AC106" s="25">
        <f>E106-D106</f>
        <v>543</v>
      </c>
      <c r="AD106" s="13"/>
    </row>
    <row r="107" spans="1:30" s="6" customFormat="1">
      <c r="A107" s="21">
        <v>101</v>
      </c>
      <c r="B107" s="22" t="s">
        <v>75</v>
      </c>
      <c r="C107" s="22" t="s">
        <v>568</v>
      </c>
      <c r="D107" s="16">
        <v>43620</v>
      </c>
      <c r="E107" s="16">
        <v>44169</v>
      </c>
      <c r="F107" s="36">
        <v>0</v>
      </c>
      <c r="G107" s="36">
        <v>0</v>
      </c>
      <c r="H107" s="29">
        <v>0.3536917</v>
      </c>
      <c r="I107" s="25">
        <v>0</v>
      </c>
      <c r="J107" s="25">
        <v>0</v>
      </c>
      <c r="K107" s="25">
        <v>2.3135042000000001</v>
      </c>
      <c r="L107" s="25">
        <v>0</v>
      </c>
      <c r="M107" s="25">
        <v>1.0714922840000001</v>
      </c>
      <c r="N107" s="25">
        <v>0</v>
      </c>
      <c r="O107" s="25">
        <v>2.9034011999999998</v>
      </c>
      <c r="P107" s="25">
        <v>0.4</v>
      </c>
      <c r="Q107" s="25">
        <v>4.2636862000000004</v>
      </c>
      <c r="R107" s="25">
        <v>0</v>
      </c>
      <c r="S107" s="25">
        <v>0.66747542999999998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f>(F107+I107+K107+M107+O107+Q107+S107+U107+W107)</f>
        <v>11.219559314</v>
      </c>
      <c r="Z107" s="25">
        <v>0.40400000000000003</v>
      </c>
      <c r="AA107" s="25">
        <v>0.69179409999999997</v>
      </c>
      <c r="AB107" s="25">
        <f>(G107+J107+L107+N107+P107+R107+T107+V107+X107)</f>
        <v>0.4</v>
      </c>
      <c r="AC107" s="25">
        <f>E107-D107</f>
        <v>549</v>
      </c>
      <c r="AD107" s="13"/>
    </row>
    <row r="108" spans="1:30" s="6" customFormat="1">
      <c r="A108" s="21">
        <v>102</v>
      </c>
      <c r="B108" s="22" t="s">
        <v>76</v>
      </c>
      <c r="C108" s="22" t="s">
        <v>569</v>
      </c>
      <c r="D108" s="16">
        <v>43663</v>
      </c>
      <c r="E108" s="16">
        <v>44175</v>
      </c>
      <c r="F108" s="36">
        <v>0</v>
      </c>
      <c r="G108" s="36">
        <v>0</v>
      </c>
      <c r="H108" s="29">
        <v>3.8918300000000003E-2</v>
      </c>
      <c r="I108" s="25">
        <v>0</v>
      </c>
      <c r="J108" s="25">
        <v>0</v>
      </c>
      <c r="K108" s="25">
        <v>9.1987693999999998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f>(F108+I108+K108+M108+O108+Q108+S108+U108+W108)</f>
        <v>9.1987693999999998</v>
      </c>
      <c r="Z108" s="25">
        <v>0</v>
      </c>
      <c r="AA108" s="25">
        <v>0</v>
      </c>
      <c r="AB108" s="25">
        <f>(G108+J108+L108+N108+P108+R108+T108+V108+X108)</f>
        <v>0</v>
      </c>
      <c r="AC108" s="25">
        <f>E108-D108</f>
        <v>512</v>
      </c>
      <c r="AD108" s="13"/>
    </row>
    <row r="109" spans="1:30" s="6" customFormat="1">
      <c r="A109" s="21">
        <v>103</v>
      </c>
      <c r="B109" s="22" t="s">
        <v>77</v>
      </c>
      <c r="C109" s="22" t="s">
        <v>570</v>
      </c>
      <c r="D109" s="16">
        <v>43802</v>
      </c>
      <c r="E109" s="16">
        <v>44179</v>
      </c>
      <c r="F109" s="36">
        <v>0</v>
      </c>
      <c r="G109" s="36">
        <v>0</v>
      </c>
      <c r="H109" s="29">
        <v>1.2415300000000001E-2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7.2858352000000002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f>(F109+I109+K109+M109+O109+Q109+S109+U109+W109)</f>
        <v>7.2858352000000002</v>
      </c>
      <c r="Z109" s="25">
        <v>0</v>
      </c>
      <c r="AA109" s="25">
        <v>0</v>
      </c>
      <c r="AB109" s="25">
        <f>(G109+J109+L109+N109+P109+R109+T109+V109+X109)</f>
        <v>0</v>
      </c>
      <c r="AC109" s="25">
        <f>E109-D109</f>
        <v>377</v>
      </c>
      <c r="AD109" s="13"/>
    </row>
    <row r="110" spans="1:30" s="6" customFormat="1">
      <c r="A110" s="21">
        <v>104</v>
      </c>
      <c r="B110" s="22" t="s">
        <v>234</v>
      </c>
      <c r="C110" s="22" t="s">
        <v>571</v>
      </c>
      <c r="D110" s="16">
        <v>43861</v>
      </c>
      <c r="E110" s="16">
        <v>44179</v>
      </c>
      <c r="F110" s="36">
        <v>0</v>
      </c>
      <c r="G110" s="36">
        <v>0</v>
      </c>
      <c r="H110" s="29">
        <v>9.5474299999999998E-2</v>
      </c>
      <c r="I110" s="25">
        <v>0</v>
      </c>
      <c r="J110" s="25">
        <v>0</v>
      </c>
      <c r="K110" s="25">
        <v>210.67399608599999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f>(F110+I110+K110+M110+O110+Q110+S110+U110+W110)</f>
        <v>210.67399608599999</v>
      </c>
      <c r="Z110" s="25">
        <v>0</v>
      </c>
      <c r="AA110" s="25">
        <v>0</v>
      </c>
      <c r="AB110" s="25">
        <f>(G110+J110+L110+N110+P110+R110+T110+V110+X110)</f>
        <v>0</v>
      </c>
      <c r="AC110" s="25">
        <f>E110-D110</f>
        <v>318</v>
      </c>
      <c r="AD110" s="13"/>
    </row>
    <row r="111" spans="1:30" s="6" customFormat="1">
      <c r="A111" s="21">
        <v>105</v>
      </c>
      <c r="B111" s="22" t="s">
        <v>78</v>
      </c>
      <c r="C111" s="22" t="s">
        <v>572</v>
      </c>
      <c r="D111" s="16">
        <v>43833</v>
      </c>
      <c r="E111" s="16">
        <v>44182</v>
      </c>
      <c r="F111" s="36">
        <v>0</v>
      </c>
      <c r="G111" s="36">
        <v>0</v>
      </c>
      <c r="H111" s="29">
        <v>3.5206510000000001E-3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6.4988749999999998E-2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f>(F111+I111+K111+M111+O111+Q111+S111+U111+W111)</f>
        <v>6.4988749999999998E-2</v>
      </c>
      <c r="Z111" s="25">
        <v>1.02889E-2</v>
      </c>
      <c r="AA111" s="25">
        <v>0</v>
      </c>
      <c r="AB111" s="25">
        <f>(G111+J111+L111+N111+P111+R111+T111+V111+X111)</f>
        <v>0</v>
      </c>
      <c r="AC111" s="25">
        <f>E111-D111</f>
        <v>349</v>
      </c>
      <c r="AD111" s="13"/>
    </row>
    <row r="112" spans="1:30" s="6" customFormat="1">
      <c r="A112" s="21">
        <v>106</v>
      </c>
      <c r="B112" s="22" t="s">
        <v>79</v>
      </c>
      <c r="C112" s="22" t="s">
        <v>573</v>
      </c>
      <c r="D112" s="16">
        <v>43731</v>
      </c>
      <c r="E112" s="16">
        <v>44187</v>
      </c>
      <c r="F112" s="36">
        <v>0</v>
      </c>
      <c r="G112" s="36">
        <v>0</v>
      </c>
      <c r="H112" s="29">
        <v>0.10945879999999999</v>
      </c>
      <c r="I112" s="25">
        <v>0</v>
      </c>
      <c r="J112" s="25">
        <v>0</v>
      </c>
      <c r="K112" s="25">
        <v>6.5566395999999996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32.281370799999998</v>
      </c>
      <c r="R112" s="25">
        <v>0</v>
      </c>
      <c r="S112" s="25">
        <v>5.7667419999999998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f>(F112+I112+K112+M112+O112+Q112+S112+U112+W112)</f>
        <v>44.604752399999995</v>
      </c>
      <c r="Z112" s="25">
        <v>9.5227500000000007E-2</v>
      </c>
      <c r="AA112" s="25">
        <v>0</v>
      </c>
      <c r="AB112" s="25">
        <f>(G112+J112+L112+N112+P112+R112+T112+V112+X112)</f>
        <v>0</v>
      </c>
      <c r="AC112" s="25">
        <f>E112-D112</f>
        <v>456</v>
      </c>
      <c r="AD112" s="13"/>
    </row>
    <row r="113" spans="1:30" s="6" customFormat="1">
      <c r="A113" s="21">
        <v>107</v>
      </c>
      <c r="B113" s="22" t="s">
        <v>211</v>
      </c>
      <c r="C113" s="22" t="s">
        <v>574</v>
      </c>
      <c r="D113" s="16">
        <v>44200</v>
      </c>
      <c r="E113" s="16">
        <v>44200</v>
      </c>
      <c r="F113" s="36">
        <v>0</v>
      </c>
      <c r="G113" s="36">
        <v>0</v>
      </c>
      <c r="H113" s="29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f>(F113+I113+K113+M113+O113+Q113+S113+U113+W113)</f>
        <v>0</v>
      </c>
      <c r="Z113" s="25">
        <v>0</v>
      </c>
      <c r="AA113" s="25">
        <v>0</v>
      </c>
      <c r="AB113" s="25">
        <f>(G113+J113+L113+N113+P113+R113+T113+V113+X113)</f>
        <v>0</v>
      </c>
      <c r="AC113" s="25">
        <f>E113-D113</f>
        <v>0</v>
      </c>
      <c r="AD113" s="13"/>
    </row>
    <row r="114" spans="1:30" s="6" customFormat="1">
      <c r="A114" s="21">
        <v>108</v>
      </c>
      <c r="B114" s="22" t="s">
        <v>132</v>
      </c>
      <c r="C114" s="22" t="s">
        <v>575</v>
      </c>
      <c r="D114" s="16">
        <v>43749</v>
      </c>
      <c r="E114" s="16">
        <v>44201</v>
      </c>
      <c r="F114" s="36">
        <v>0</v>
      </c>
      <c r="G114" s="36">
        <v>0</v>
      </c>
      <c r="H114" s="29">
        <v>0.44404369999999999</v>
      </c>
      <c r="I114" s="25">
        <v>9.4597299999999995E-2</v>
      </c>
      <c r="J114" s="25">
        <v>9.4597299999999995E-2</v>
      </c>
      <c r="K114" s="25">
        <v>6.3937806000000004</v>
      </c>
      <c r="L114" s="25">
        <v>5.6645136000000003</v>
      </c>
      <c r="M114" s="25">
        <v>0</v>
      </c>
      <c r="N114" s="25">
        <v>0</v>
      </c>
      <c r="O114" s="25">
        <v>1.4317329999999999</v>
      </c>
      <c r="P114" s="25">
        <v>1.4317329999999999</v>
      </c>
      <c r="Q114" s="25">
        <v>0.5730748</v>
      </c>
      <c r="R114" s="25">
        <v>0.22609989999999999</v>
      </c>
      <c r="S114" s="25">
        <v>11.337289200000001</v>
      </c>
      <c r="T114" s="25">
        <v>1.1199957200000001</v>
      </c>
      <c r="U114" s="25">
        <v>0</v>
      </c>
      <c r="V114" s="25">
        <v>0</v>
      </c>
      <c r="W114" s="25">
        <v>0</v>
      </c>
      <c r="X114" s="25">
        <v>0</v>
      </c>
      <c r="Y114" s="25">
        <f>(F114+I114+K114+M114+O114+Q114+S114+U114+W114)</f>
        <v>19.830474900000002</v>
      </c>
      <c r="Z114" s="25">
        <v>8</v>
      </c>
      <c r="AA114" s="25">
        <v>8.8950384000000007</v>
      </c>
      <c r="AB114" s="25">
        <f>(G114+J114+L114+N114+P114+R114+T114+V114+X114)</f>
        <v>8.5369395200000007</v>
      </c>
      <c r="AC114" s="25">
        <f>E114-D114</f>
        <v>452</v>
      </c>
      <c r="AD114" s="13"/>
    </row>
    <row r="115" spans="1:30" s="6" customFormat="1">
      <c r="A115" s="21">
        <v>109</v>
      </c>
      <c r="B115" s="22" t="s">
        <v>1026</v>
      </c>
      <c r="C115" s="22" t="s">
        <v>576</v>
      </c>
      <c r="D115" s="16">
        <v>44202</v>
      </c>
      <c r="E115" s="16">
        <v>44202</v>
      </c>
      <c r="F115" s="36">
        <v>0</v>
      </c>
      <c r="G115" s="36">
        <v>0</v>
      </c>
      <c r="H115" s="29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f>(F115+I115+K115+M115+O115+Q115+S115+U115+W115)</f>
        <v>0</v>
      </c>
      <c r="Z115" s="25">
        <v>0</v>
      </c>
      <c r="AA115" s="25">
        <v>0</v>
      </c>
      <c r="AB115" s="25">
        <f>(G115+J115+L115+N115+P115+R115+T115+V115+X115)</f>
        <v>0</v>
      </c>
      <c r="AC115" s="25">
        <f>E115-D115</f>
        <v>0</v>
      </c>
      <c r="AD115" s="13"/>
    </row>
    <row r="116" spans="1:30" s="6" customFormat="1">
      <c r="A116" s="21">
        <v>110</v>
      </c>
      <c r="B116" s="22" t="s">
        <v>80</v>
      </c>
      <c r="C116" s="22" t="s">
        <v>577</v>
      </c>
      <c r="D116" s="16">
        <v>43713</v>
      </c>
      <c r="E116" s="16">
        <v>44202</v>
      </c>
      <c r="F116" s="36">
        <v>0</v>
      </c>
      <c r="G116" s="36">
        <v>0</v>
      </c>
      <c r="H116" s="29">
        <v>0.22388250000000001</v>
      </c>
      <c r="I116" s="25">
        <v>0</v>
      </c>
      <c r="J116" s="25">
        <v>0</v>
      </c>
      <c r="K116" s="25">
        <v>7.4346104000000004</v>
      </c>
      <c r="L116" s="25">
        <v>0</v>
      </c>
      <c r="M116" s="25">
        <v>0.17446619999999999</v>
      </c>
      <c r="N116" s="25">
        <v>0</v>
      </c>
      <c r="O116" s="25">
        <v>1.1477557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f>(F116+I116+K116+M116+O116+Q116+S116+U116+W116)</f>
        <v>8.756832300000001</v>
      </c>
      <c r="Z116" s="25">
        <v>0</v>
      </c>
      <c r="AA116" s="25">
        <v>0</v>
      </c>
      <c r="AB116" s="25">
        <f>(G116+J116+L116+N116+P116+R116+T116+V116+X116)</f>
        <v>0</v>
      </c>
      <c r="AC116" s="25">
        <f>E116-D116</f>
        <v>489</v>
      </c>
      <c r="AD116" s="13"/>
    </row>
    <row r="117" spans="1:30" s="6" customFormat="1">
      <c r="A117" s="21">
        <v>111</v>
      </c>
      <c r="B117" s="22" t="s">
        <v>81</v>
      </c>
      <c r="C117" s="22" t="s">
        <v>578</v>
      </c>
      <c r="D117" s="16">
        <v>43258</v>
      </c>
      <c r="E117" s="16">
        <v>44204</v>
      </c>
      <c r="F117" s="36">
        <v>0</v>
      </c>
      <c r="G117" s="36">
        <v>0</v>
      </c>
      <c r="H117" s="29">
        <v>1.7820599999999999E-2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1.2553422999999999</v>
      </c>
      <c r="P117" s="25">
        <v>0</v>
      </c>
      <c r="Q117" s="25">
        <v>6.5839135000000004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f>(F117+I117+K117+M117+O117+Q117+S117+U117+W117)</f>
        <v>7.8392558000000001</v>
      </c>
      <c r="Z117" s="25">
        <v>0</v>
      </c>
      <c r="AA117" s="25">
        <v>0</v>
      </c>
      <c r="AB117" s="25">
        <f>(G117+J117+L117+N117+P117+R117+T117+V117+X117)</f>
        <v>0</v>
      </c>
      <c r="AC117" s="25">
        <f>E117-D117</f>
        <v>946</v>
      </c>
      <c r="AD117" s="13"/>
    </row>
    <row r="118" spans="1:30" s="6" customFormat="1">
      <c r="A118" s="21">
        <v>112</v>
      </c>
      <c r="B118" s="22" t="s">
        <v>82</v>
      </c>
      <c r="C118" s="22" t="s">
        <v>579</v>
      </c>
      <c r="D118" s="16">
        <v>43836</v>
      </c>
      <c r="E118" s="16">
        <v>44204</v>
      </c>
      <c r="F118" s="36">
        <v>0</v>
      </c>
      <c r="G118" s="36">
        <v>0</v>
      </c>
      <c r="H118" s="29">
        <v>0.42070000000000002</v>
      </c>
      <c r="I118" s="25">
        <v>7.59576E-2</v>
      </c>
      <c r="J118" s="25">
        <v>0</v>
      </c>
      <c r="K118" s="25">
        <v>23.812447899999999</v>
      </c>
      <c r="L118" s="25">
        <v>23.812447899999999</v>
      </c>
      <c r="M118" s="25">
        <v>0.47159220000000002</v>
      </c>
      <c r="N118" s="25">
        <v>0</v>
      </c>
      <c r="O118" s="25">
        <v>42.531405300000003</v>
      </c>
      <c r="P118" s="25">
        <v>13.19</v>
      </c>
      <c r="Q118" s="25">
        <v>2.27</v>
      </c>
      <c r="R118" s="25">
        <v>0.45</v>
      </c>
      <c r="S118" s="25">
        <v>0.58252990000000004</v>
      </c>
      <c r="T118" s="25">
        <v>0.11</v>
      </c>
      <c r="U118" s="25">
        <v>0</v>
      </c>
      <c r="V118" s="25">
        <v>0</v>
      </c>
      <c r="W118" s="25">
        <v>14.5</v>
      </c>
      <c r="X118" s="25">
        <v>0</v>
      </c>
      <c r="Y118" s="25">
        <f>(F118+I118+K118+M118+O118+Q118+S118+U118+W118)</f>
        <v>84.24393289999999</v>
      </c>
      <c r="Z118" s="25">
        <v>75.517187300000003</v>
      </c>
      <c r="AA118" s="25">
        <v>37.99</v>
      </c>
      <c r="AB118" s="25">
        <f>(G118+J118+L118+N118+P118+R118+T118+V118+X118)</f>
        <v>37.562447900000002</v>
      </c>
      <c r="AC118" s="25">
        <f>E118-D118</f>
        <v>368</v>
      </c>
      <c r="AD118" s="13"/>
    </row>
    <row r="119" spans="1:30" s="6" customFormat="1">
      <c r="A119" s="21">
        <v>113</v>
      </c>
      <c r="B119" s="22" t="s">
        <v>235</v>
      </c>
      <c r="C119" s="22" t="s">
        <v>580</v>
      </c>
      <c r="D119" s="16">
        <v>43871</v>
      </c>
      <c r="E119" s="16">
        <v>44208</v>
      </c>
      <c r="F119" s="36">
        <v>0</v>
      </c>
      <c r="G119" s="36">
        <v>0</v>
      </c>
      <c r="H119" s="29">
        <v>3.19469E-2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0.05</v>
      </c>
      <c r="P119" s="25">
        <v>0</v>
      </c>
      <c r="Q119" s="25">
        <v>0</v>
      </c>
      <c r="R119" s="25">
        <v>0</v>
      </c>
      <c r="S119" s="25">
        <v>3.0689194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f>(F119+I119+K119+M119+O119+Q119+S119+U119+W119)</f>
        <v>3.1189193999999998</v>
      </c>
      <c r="Z119" s="25">
        <v>0</v>
      </c>
      <c r="AA119" s="25">
        <v>0</v>
      </c>
      <c r="AB119" s="25">
        <f>(G119+J119+L119+N119+P119+R119+T119+V119+X119)</f>
        <v>0</v>
      </c>
      <c r="AC119" s="25">
        <f>E119-D119</f>
        <v>337</v>
      </c>
      <c r="AD119" s="13"/>
    </row>
    <row r="120" spans="1:30" s="6" customFormat="1">
      <c r="A120" s="21">
        <v>114</v>
      </c>
      <c r="B120" s="22" t="s">
        <v>83</v>
      </c>
      <c r="C120" s="22" t="s">
        <v>581</v>
      </c>
      <c r="D120" s="16">
        <v>43626</v>
      </c>
      <c r="E120" s="16">
        <v>44208</v>
      </c>
      <c r="F120" s="36">
        <v>0</v>
      </c>
      <c r="G120" s="36">
        <v>0</v>
      </c>
      <c r="H120" s="29">
        <v>2.0268816969999999</v>
      </c>
      <c r="I120" s="25">
        <v>0</v>
      </c>
      <c r="J120" s="25">
        <v>0</v>
      </c>
      <c r="K120" s="25">
        <v>187.52466235999998</v>
      </c>
      <c r="L120" s="25">
        <v>13.39263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30.4794695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f>(F120+I120+K120+M120+O120+Q120+S120+U120+W120)</f>
        <v>218.00413185999997</v>
      </c>
      <c r="Z120" s="25">
        <v>12.79</v>
      </c>
      <c r="AA120" s="25">
        <v>15.4065683</v>
      </c>
      <c r="AB120" s="25">
        <f>(G120+J120+L120+N120+P120+R120+T120+V120+X120)</f>
        <v>13.39263</v>
      </c>
      <c r="AC120" s="25">
        <f>E120-D120</f>
        <v>582</v>
      </c>
      <c r="AD120" s="13"/>
    </row>
    <row r="121" spans="1:30" s="6" customFormat="1">
      <c r="A121" s="21">
        <v>115</v>
      </c>
      <c r="B121" s="22" t="s">
        <v>236</v>
      </c>
      <c r="C121" s="22" t="s">
        <v>582</v>
      </c>
      <c r="D121" s="16">
        <v>43137</v>
      </c>
      <c r="E121" s="16">
        <v>44211</v>
      </c>
      <c r="F121" s="36">
        <v>0</v>
      </c>
      <c r="G121" s="36">
        <v>0</v>
      </c>
      <c r="H121" s="29">
        <v>0.10346569999999999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67.725560000000002</v>
      </c>
      <c r="R121" s="25">
        <v>0.40155069999999998</v>
      </c>
      <c r="S121" s="25">
        <v>2.7057997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f>(F121+I121+K121+M121+O121+Q121+S121+U121+W121)</f>
        <v>70.431359700000002</v>
      </c>
      <c r="Z121" s="25">
        <v>0.89729999999999999</v>
      </c>
      <c r="AA121" s="25">
        <v>0.505</v>
      </c>
      <c r="AB121" s="25">
        <f>(G121+J121+L121+N121+P121+R121+T121+V121+X121)</f>
        <v>0.40155069999999998</v>
      </c>
      <c r="AC121" s="25">
        <f>E121-D121</f>
        <v>1074</v>
      </c>
      <c r="AD121" s="13"/>
    </row>
    <row r="122" spans="1:30" s="6" customFormat="1">
      <c r="A122" s="21">
        <v>116</v>
      </c>
      <c r="B122" s="22" t="s">
        <v>84</v>
      </c>
      <c r="C122" s="22" t="s">
        <v>583</v>
      </c>
      <c r="D122" s="16">
        <v>43187</v>
      </c>
      <c r="E122" s="16">
        <v>44214</v>
      </c>
      <c r="F122" s="36">
        <v>0</v>
      </c>
      <c r="G122" s="36">
        <v>0</v>
      </c>
      <c r="H122" s="29">
        <v>0.1163443</v>
      </c>
      <c r="I122" s="25">
        <v>0</v>
      </c>
      <c r="J122" s="25">
        <v>0</v>
      </c>
      <c r="K122" s="25">
        <v>21.375039300000001</v>
      </c>
      <c r="L122" s="25">
        <v>0.1302131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f>(F122+I122+K122+M122+O122+Q122+S122+U122+W122)</f>
        <v>21.375039300000001</v>
      </c>
      <c r="Z122" s="25">
        <v>0.50525929999999997</v>
      </c>
      <c r="AA122" s="25">
        <v>0.246557367</v>
      </c>
      <c r="AB122" s="25">
        <f>(G122+J122+L122+N122+P122+R122+T122+V122+X122)</f>
        <v>0.1302131</v>
      </c>
      <c r="AC122" s="25">
        <f>E122-D122</f>
        <v>1027</v>
      </c>
      <c r="AD122" s="13"/>
    </row>
    <row r="123" spans="1:30" s="6" customFormat="1">
      <c r="A123" s="21">
        <v>117</v>
      </c>
      <c r="B123" s="22" t="s">
        <v>146</v>
      </c>
      <c r="C123" s="22" t="s">
        <v>584</v>
      </c>
      <c r="D123" s="16">
        <v>44223</v>
      </c>
      <c r="E123" s="16">
        <v>44223</v>
      </c>
      <c r="F123" s="36">
        <v>0</v>
      </c>
      <c r="G123" s="36">
        <v>0</v>
      </c>
      <c r="H123" s="29">
        <v>6.22365E-2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f>(F123+I123+K123+M123+O123+Q123+S123+U123+W123)</f>
        <v>0</v>
      </c>
      <c r="Z123" s="25">
        <v>0</v>
      </c>
      <c r="AA123" s="25">
        <v>0</v>
      </c>
      <c r="AB123" s="25">
        <f>(G123+J123+L123+N123+P123+R123+T123+V123+X123)</f>
        <v>0</v>
      </c>
      <c r="AC123" s="25">
        <f>E123-D123</f>
        <v>0</v>
      </c>
      <c r="AD123" s="13"/>
    </row>
    <row r="124" spans="1:30" s="6" customFormat="1">
      <c r="A124" s="21">
        <v>118</v>
      </c>
      <c r="B124" s="22" t="s">
        <v>237</v>
      </c>
      <c r="C124" s="22" t="s">
        <v>585</v>
      </c>
      <c r="D124" s="16">
        <v>43136</v>
      </c>
      <c r="E124" s="16">
        <v>44224</v>
      </c>
      <c r="F124" s="36">
        <v>0</v>
      </c>
      <c r="G124" s="36">
        <v>0</v>
      </c>
      <c r="H124" s="29">
        <v>0.3903664</v>
      </c>
      <c r="I124" s="25">
        <v>0</v>
      </c>
      <c r="J124" s="25">
        <v>0</v>
      </c>
      <c r="K124" s="25">
        <v>22.383183200000001</v>
      </c>
      <c r="L124" s="25">
        <v>4.7166335999999998</v>
      </c>
      <c r="M124" s="25">
        <v>0</v>
      </c>
      <c r="N124" s="25">
        <v>0</v>
      </c>
      <c r="O124" s="25">
        <v>0</v>
      </c>
      <c r="P124" s="25">
        <v>0</v>
      </c>
      <c r="Q124" s="25">
        <v>0.1086877</v>
      </c>
      <c r="R124" s="25">
        <v>0</v>
      </c>
      <c r="S124" s="25">
        <v>0.1603146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f>(F124+I124+K124+M124+O124+Q124+S124+U124+W124)</f>
        <v>22.652185500000002</v>
      </c>
      <c r="Z124" s="25">
        <v>4.4870000000000001</v>
      </c>
      <c r="AA124" s="25">
        <v>5.1070000000000002</v>
      </c>
      <c r="AB124" s="25">
        <f>(G124+J124+L124+N124+P124+R124+T124+V124+X124)</f>
        <v>4.7166335999999998</v>
      </c>
      <c r="AC124" s="25">
        <f>E124-D124</f>
        <v>1088</v>
      </c>
      <c r="AD124" s="13"/>
    </row>
    <row r="125" spans="1:30" s="6" customFormat="1">
      <c r="A125" s="21">
        <v>119</v>
      </c>
      <c r="B125" s="22" t="s">
        <v>85</v>
      </c>
      <c r="C125" s="22" t="s">
        <v>586</v>
      </c>
      <c r="D125" s="16">
        <v>43313</v>
      </c>
      <c r="E125" s="16">
        <v>44224</v>
      </c>
      <c r="F125" s="36">
        <v>0</v>
      </c>
      <c r="G125" s="36">
        <v>0</v>
      </c>
      <c r="H125" s="29">
        <v>0.50013620000000003</v>
      </c>
      <c r="I125" s="25">
        <v>0</v>
      </c>
      <c r="J125" s="25">
        <v>0</v>
      </c>
      <c r="K125" s="25">
        <v>148.135785</v>
      </c>
      <c r="L125" s="25">
        <v>0</v>
      </c>
      <c r="M125" s="25">
        <v>5.6944799999999997E-2</v>
      </c>
      <c r="N125" s="25">
        <v>0</v>
      </c>
      <c r="O125" s="25">
        <v>71.395951400000001</v>
      </c>
      <c r="P125" s="25">
        <v>0</v>
      </c>
      <c r="Q125" s="25">
        <v>0.86212730000000004</v>
      </c>
      <c r="R125" s="25">
        <v>0</v>
      </c>
      <c r="S125" s="25">
        <v>0.34421479999999999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f>(F125+I125+K125+M125+O125+Q125+S125+U125+W125)</f>
        <v>220.7950233</v>
      </c>
      <c r="Z125" s="25">
        <v>0.47044999999999998</v>
      </c>
      <c r="AA125" s="25">
        <v>0.48199999999999998</v>
      </c>
      <c r="AB125" s="25">
        <f>(G125+J125+L125+N125+P125+R125+T125+V125+X125)</f>
        <v>0</v>
      </c>
      <c r="AC125" s="25">
        <f>E125-D125</f>
        <v>911</v>
      </c>
      <c r="AD125" s="13"/>
    </row>
    <row r="126" spans="1:30" s="6" customFormat="1">
      <c r="A126" s="21">
        <v>120</v>
      </c>
      <c r="B126" s="22" t="s">
        <v>86</v>
      </c>
      <c r="C126" s="22" t="s">
        <v>587</v>
      </c>
      <c r="D126" s="16">
        <v>43453</v>
      </c>
      <c r="E126" s="16">
        <v>44224</v>
      </c>
      <c r="F126" s="36">
        <v>0</v>
      </c>
      <c r="G126" s="36">
        <v>0</v>
      </c>
      <c r="H126" s="29">
        <v>0.24480370000000001</v>
      </c>
      <c r="I126" s="25">
        <v>0</v>
      </c>
      <c r="J126" s="25">
        <v>0</v>
      </c>
      <c r="K126" s="25">
        <v>30.144833999999999</v>
      </c>
      <c r="L126" s="25">
        <v>1.9342751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f>(F126+I126+K126+M126+O126+Q126+S126+U126+W126)</f>
        <v>30.144833999999999</v>
      </c>
      <c r="Z126" s="25">
        <v>2.3914157999999999</v>
      </c>
      <c r="AA126" s="25">
        <v>2.191125</v>
      </c>
      <c r="AB126" s="25">
        <f>(G126+J126+L126+N126+P126+R126+T126+V126+X126)</f>
        <v>1.9342751</v>
      </c>
      <c r="AC126" s="25">
        <f>E126-D126</f>
        <v>771</v>
      </c>
      <c r="AD126" s="13"/>
    </row>
    <row r="127" spans="1:30" s="6" customFormat="1">
      <c r="A127" s="21">
        <v>121</v>
      </c>
      <c r="B127" s="22" t="s">
        <v>87</v>
      </c>
      <c r="C127" s="22" t="s">
        <v>588</v>
      </c>
      <c r="D127" s="16">
        <v>44069</v>
      </c>
      <c r="E127" s="16">
        <v>44228</v>
      </c>
      <c r="F127" s="36">
        <v>0</v>
      </c>
      <c r="G127" s="36">
        <v>0</v>
      </c>
      <c r="H127" s="29">
        <v>0.1107456</v>
      </c>
      <c r="I127" s="25">
        <v>0</v>
      </c>
      <c r="J127" s="25">
        <v>0</v>
      </c>
      <c r="K127" s="25">
        <v>0</v>
      </c>
      <c r="L127" s="25">
        <v>0</v>
      </c>
      <c r="M127" s="25">
        <v>0.64750665499999993</v>
      </c>
      <c r="N127" s="25">
        <v>0</v>
      </c>
      <c r="O127" s="25">
        <v>0.49</v>
      </c>
      <c r="P127" s="25">
        <v>0</v>
      </c>
      <c r="Q127" s="25">
        <v>2.7066808999999998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f>(F127+I127+K127+M127+O127+Q127+S127+U127+W127)</f>
        <v>3.8441875549999995</v>
      </c>
      <c r="Z127" s="25">
        <v>6.6804000000000004E-3</v>
      </c>
      <c r="AA127" s="25">
        <v>4.0999999999999999E-4</v>
      </c>
      <c r="AB127" s="25">
        <f>(G127+J127+L127+N127+P127+R127+T127+V127+X127)</f>
        <v>0</v>
      </c>
      <c r="AC127" s="25">
        <f>E127-D127</f>
        <v>159</v>
      </c>
      <c r="AD127" s="13"/>
    </row>
    <row r="128" spans="1:30" s="6" customFormat="1">
      <c r="A128" s="21">
        <v>122</v>
      </c>
      <c r="B128" s="22" t="s">
        <v>88</v>
      </c>
      <c r="C128" s="22" t="s">
        <v>589</v>
      </c>
      <c r="D128" s="16">
        <v>43665</v>
      </c>
      <c r="E128" s="16">
        <v>44229</v>
      </c>
      <c r="F128" s="36">
        <v>0</v>
      </c>
      <c r="G128" s="36">
        <v>0</v>
      </c>
      <c r="H128" s="29">
        <v>4.3667499999999998E-2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0.2708527</v>
      </c>
      <c r="P128" s="25">
        <v>0</v>
      </c>
      <c r="Q128" s="25">
        <v>0</v>
      </c>
      <c r="R128" s="25">
        <v>0</v>
      </c>
      <c r="S128" s="25">
        <v>0.54393153900000002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f>(F128+I128+K128+M128+O128+Q128+S128+U128+W128)</f>
        <v>0.81478423899999997</v>
      </c>
      <c r="Z128" s="25">
        <v>0</v>
      </c>
      <c r="AA128" s="25">
        <v>0</v>
      </c>
      <c r="AB128" s="25">
        <f>(G128+J128+L128+N128+P128+R128+T128+V128+X128)</f>
        <v>0</v>
      </c>
      <c r="AC128" s="25">
        <f>E128-D128</f>
        <v>564</v>
      </c>
      <c r="AD128" s="13"/>
    </row>
    <row r="129" spans="1:30" s="6" customFormat="1">
      <c r="A129" s="21">
        <v>123</v>
      </c>
      <c r="B129" s="22" t="s">
        <v>89</v>
      </c>
      <c r="C129" s="22" t="s">
        <v>590</v>
      </c>
      <c r="D129" s="16">
        <v>44013</v>
      </c>
      <c r="E129" s="16">
        <v>44230</v>
      </c>
      <c r="F129" s="36">
        <v>0</v>
      </c>
      <c r="G129" s="36">
        <v>0</v>
      </c>
      <c r="H129" s="29">
        <v>1.60228E-2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4.2334839999999998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f>(F129+I129+K129+M129+O129+Q129+S129+U129+W129)</f>
        <v>4.2334839999999998</v>
      </c>
      <c r="Z129" s="25">
        <v>0</v>
      </c>
      <c r="AA129" s="25">
        <v>0</v>
      </c>
      <c r="AB129" s="25">
        <f>(G129+J129+L129+N129+P129+R129+T129+V129+X129)</f>
        <v>0</v>
      </c>
      <c r="AC129" s="25">
        <f>E129-D129</f>
        <v>217</v>
      </c>
      <c r="AD129" s="13"/>
    </row>
    <row r="130" spans="1:30" s="6" customFormat="1">
      <c r="A130" s="21">
        <v>124</v>
      </c>
      <c r="B130" s="22" t="s">
        <v>1027</v>
      </c>
      <c r="C130" s="22" t="s">
        <v>591</v>
      </c>
      <c r="D130" s="16">
        <v>44231</v>
      </c>
      <c r="E130" s="16">
        <v>44231</v>
      </c>
      <c r="F130" s="36">
        <v>0</v>
      </c>
      <c r="G130" s="36">
        <v>0</v>
      </c>
      <c r="H130" s="29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f>(F130+I130+K130+M130+O130+Q130+S130+U130+W130)</f>
        <v>0</v>
      </c>
      <c r="Z130" s="25">
        <v>0</v>
      </c>
      <c r="AA130" s="25">
        <v>0</v>
      </c>
      <c r="AB130" s="25">
        <f>(G130+J130+L130+N130+P130+R130+T130+V130+X130)</f>
        <v>0</v>
      </c>
      <c r="AC130" s="25">
        <f>E130-D130</f>
        <v>0</v>
      </c>
      <c r="AD130" s="13"/>
    </row>
    <row r="131" spans="1:30" s="6" customFormat="1">
      <c r="A131" s="21">
        <v>125</v>
      </c>
      <c r="B131" s="22" t="s">
        <v>238</v>
      </c>
      <c r="C131" s="22" t="s">
        <v>592</v>
      </c>
      <c r="D131" s="16">
        <v>43354</v>
      </c>
      <c r="E131" s="16">
        <v>44231</v>
      </c>
      <c r="F131" s="36">
        <v>0</v>
      </c>
      <c r="G131" s="36">
        <v>0</v>
      </c>
      <c r="H131" s="29">
        <v>2.1600000000000001E-2</v>
      </c>
      <c r="I131" s="25">
        <v>0</v>
      </c>
      <c r="J131" s="25">
        <v>0</v>
      </c>
      <c r="K131" s="25">
        <v>165.88739609999999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f>(F131+I131+K131+M131+O131+Q131+S131+U131+W131)</f>
        <v>165.88739609999999</v>
      </c>
      <c r="Z131" s="25">
        <v>0</v>
      </c>
      <c r="AA131" s="25">
        <v>0</v>
      </c>
      <c r="AB131" s="25">
        <f>(G131+J131+L131+N131+P131+R131+T131+V131+X131)</f>
        <v>0</v>
      </c>
      <c r="AC131" s="25">
        <f>E131-D131</f>
        <v>877</v>
      </c>
      <c r="AD131" s="13"/>
    </row>
    <row r="132" spans="1:30" s="6" customFormat="1">
      <c r="A132" s="21">
        <v>126</v>
      </c>
      <c r="B132" s="22" t="s">
        <v>90</v>
      </c>
      <c r="C132" s="22" t="s">
        <v>593</v>
      </c>
      <c r="D132" s="16">
        <v>43902</v>
      </c>
      <c r="E132" s="16">
        <v>44231</v>
      </c>
      <c r="F132" s="23">
        <v>0.48780000000000001</v>
      </c>
      <c r="G132" s="23">
        <v>0.48780000000000001</v>
      </c>
      <c r="H132" s="29">
        <v>9.3393599999999993E-2</v>
      </c>
      <c r="I132" s="25">
        <v>9.9877999999999998E-3</v>
      </c>
      <c r="J132" s="25">
        <v>9.9877999999999998E-3</v>
      </c>
      <c r="K132" s="25">
        <v>0</v>
      </c>
      <c r="L132" s="25">
        <v>0</v>
      </c>
      <c r="M132" s="25">
        <v>8.9107000000000006E-3</v>
      </c>
      <c r="N132" s="25">
        <v>8.9107000000000006E-3</v>
      </c>
      <c r="O132" s="25">
        <v>0</v>
      </c>
      <c r="P132" s="25">
        <v>0</v>
      </c>
      <c r="Q132" s="25">
        <v>0.53084450000000005</v>
      </c>
      <c r="R132" s="25">
        <v>0</v>
      </c>
      <c r="S132" s="25">
        <v>1.5529274</v>
      </c>
      <c r="T132" s="25">
        <v>0</v>
      </c>
      <c r="U132" s="25">
        <v>0</v>
      </c>
      <c r="V132" s="25">
        <v>0</v>
      </c>
      <c r="W132" s="25">
        <v>0.09</v>
      </c>
      <c r="X132" s="25">
        <v>0</v>
      </c>
      <c r="Y132" s="25">
        <f>(F132+I132+K132+M132+O132+Q132+S132+U132+W132)</f>
        <v>2.6804703999999999</v>
      </c>
      <c r="Z132" s="25">
        <v>0.48780000000000001</v>
      </c>
      <c r="AA132" s="25">
        <v>0.48780000000000001</v>
      </c>
      <c r="AB132" s="25">
        <f>(G132+J132+L132+N132+P132+R132+T132+V132+X132)</f>
        <v>0.50669850000000005</v>
      </c>
      <c r="AC132" s="25">
        <f>E132-D132</f>
        <v>329</v>
      </c>
      <c r="AD132" s="13"/>
    </row>
    <row r="133" spans="1:30" s="6" customFormat="1">
      <c r="A133" s="21">
        <v>127</v>
      </c>
      <c r="B133" s="22" t="s">
        <v>131</v>
      </c>
      <c r="C133" s="22" t="s">
        <v>594</v>
      </c>
      <c r="D133" s="16">
        <v>43685</v>
      </c>
      <c r="E133" s="16">
        <v>44235</v>
      </c>
      <c r="F133" s="36">
        <v>0</v>
      </c>
      <c r="G133" s="36">
        <v>0</v>
      </c>
      <c r="H133" s="29">
        <v>2.6628012000000001</v>
      </c>
      <c r="I133" s="25">
        <v>0</v>
      </c>
      <c r="J133" s="25">
        <v>0</v>
      </c>
      <c r="K133" s="25">
        <v>851.87031119999995</v>
      </c>
      <c r="L133" s="25">
        <v>61.619219999999999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4.8963298999999996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f>(F133+I133+K133+M133+O133+Q133+S133+U133+W133)</f>
        <v>856.7666410999999</v>
      </c>
      <c r="Z133" s="25">
        <v>78</v>
      </c>
      <c r="AA133" s="25">
        <v>64.282021200000003</v>
      </c>
      <c r="AB133" s="25">
        <f>(G133+J133+L133+N133+P133+R133+T133+V133+X133)</f>
        <v>61.619219999999999</v>
      </c>
      <c r="AC133" s="25">
        <f>E133-D133</f>
        <v>550</v>
      </c>
      <c r="AD133" s="13"/>
    </row>
    <row r="134" spans="1:30" s="6" customFormat="1">
      <c r="A134" s="21">
        <v>128</v>
      </c>
      <c r="B134" s="22" t="s">
        <v>91</v>
      </c>
      <c r="C134" s="22" t="s">
        <v>595</v>
      </c>
      <c r="D134" s="16">
        <v>43579</v>
      </c>
      <c r="E134" s="16">
        <v>44237</v>
      </c>
      <c r="F134" s="36">
        <v>0</v>
      </c>
      <c r="G134" s="36">
        <v>0</v>
      </c>
      <c r="H134" s="29">
        <v>3.3099999999999997E-2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3.8123835000000001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f>(F134+I134+K134+M134+O134+Q134+S134+U134+W134)</f>
        <v>3.8123835000000001</v>
      </c>
      <c r="Z134" s="25">
        <v>0</v>
      </c>
      <c r="AA134" s="25">
        <v>0</v>
      </c>
      <c r="AB134" s="25">
        <f>(G134+J134+L134+N134+P134+R134+T134+V134+X134)</f>
        <v>0</v>
      </c>
      <c r="AC134" s="25">
        <f>E134-D134</f>
        <v>658</v>
      </c>
      <c r="AD134" s="13"/>
    </row>
    <row r="135" spans="1:30" s="6" customFormat="1">
      <c r="A135" s="21">
        <v>129</v>
      </c>
      <c r="B135" s="22" t="s">
        <v>239</v>
      </c>
      <c r="C135" s="22" t="s">
        <v>596</v>
      </c>
      <c r="D135" s="16">
        <v>44076</v>
      </c>
      <c r="E135" s="16">
        <v>44237</v>
      </c>
      <c r="F135" s="36">
        <v>0</v>
      </c>
      <c r="G135" s="36">
        <v>0</v>
      </c>
      <c r="H135" s="29">
        <v>8.2999299999999998E-2</v>
      </c>
      <c r="I135" s="25">
        <v>0</v>
      </c>
      <c r="J135" s="25">
        <v>0</v>
      </c>
      <c r="K135" s="25">
        <v>253.02482850000001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1.9803036000000001</v>
      </c>
      <c r="R135" s="25">
        <v>0</v>
      </c>
      <c r="S135" s="25">
        <v>8.8837200000000005E-2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f>(F135+I135+K135+M135+O135+Q135+S135+U135+W135)</f>
        <v>255.09396930000003</v>
      </c>
      <c r="Z135" s="25">
        <v>7.7845999999999999E-2</v>
      </c>
      <c r="AA135" s="25">
        <v>7.7845999999999999E-2</v>
      </c>
      <c r="AB135" s="25">
        <f>(G135+J135+L135+N135+P135+R135+T135+V135+X135)</f>
        <v>0</v>
      </c>
      <c r="AC135" s="25">
        <f>E135-D135</f>
        <v>161</v>
      </c>
      <c r="AD135" s="13"/>
    </row>
    <row r="136" spans="1:30" s="6" customFormat="1">
      <c r="A136" s="21">
        <v>130</v>
      </c>
      <c r="B136" s="22" t="s">
        <v>92</v>
      </c>
      <c r="C136" s="22" t="s">
        <v>597</v>
      </c>
      <c r="D136" s="16">
        <v>43795</v>
      </c>
      <c r="E136" s="16">
        <v>44238</v>
      </c>
      <c r="F136" s="36">
        <v>0</v>
      </c>
      <c r="G136" s="36">
        <v>0</v>
      </c>
      <c r="H136" s="29">
        <v>0.2001684</v>
      </c>
      <c r="I136" s="25">
        <v>0</v>
      </c>
      <c r="J136" s="25">
        <v>0</v>
      </c>
      <c r="K136" s="25">
        <v>0</v>
      </c>
      <c r="L136" s="25">
        <v>0</v>
      </c>
      <c r="M136" s="25">
        <v>0.30866450000000001</v>
      </c>
      <c r="N136" s="25">
        <v>1.6194799999999999E-2</v>
      </c>
      <c r="O136" s="25">
        <v>18.859458400000001</v>
      </c>
      <c r="P136" s="25">
        <v>1.1788088000000001</v>
      </c>
      <c r="Q136" s="25">
        <v>5.8200000000000002E-2</v>
      </c>
      <c r="R136" s="25">
        <v>5.8200000000000002E-2</v>
      </c>
      <c r="S136" s="25">
        <v>0.83536710000000003</v>
      </c>
      <c r="T136" s="25">
        <v>4.7102999999999999E-2</v>
      </c>
      <c r="U136" s="25">
        <v>0</v>
      </c>
      <c r="V136" s="25">
        <v>0</v>
      </c>
      <c r="W136" s="25">
        <v>0</v>
      </c>
      <c r="X136" s="25">
        <v>0</v>
      </c>
      <c r="Y136" s="25">
        <f>(F136+I136+K136+M136+O136+Q136+S136+U136+W136)</f>
        <v>20.061689999999999</v>
      </c>
      <c r="Z136" s="25">
        <v>1.3149999999999999</v>
      </c>
      <c r="AA136" s="25">
        <v>1.500475</v>
      </c>
      <c r="AB136" s="25">
        <f>(G136+J136+L136+N136+P136+R136+T136+V136+X136)</f>
        <v>1.3003066000000001</v>
      </c>
      <c r="AC136" s="25">
        <f>E136-D136</f>
        <v>443</v>
      </c>
      <c r="AD136" s="13"/>
    </row>
    <row r="137" spans="1:30" s="6" customFormat="1">
      <c r="A137" s="21">
        <v>131</v>
      </c>
      <c r="B137" s="22" t="s">
        <v>240</v>
      </c>
      <c r="C137" s="22" t="s">
        <v>598</v>
      </c>
      <c r="D137" s="16">
        <v>43728</v>
      </c>
      <c r="E137" s="16">
        <v>44244</v>
      </c>
      <c r="F137" s="23">
        <v>10.9138059</v>
      </c>
      <c r="G137" s="23">
        <v>10.9138059</v>
      </c>
      <c r="H137" s="29">
        <v>0.17609359999999999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16.040945399999998</v>
      </c>
      <c r="P137" s="25">
        <v>0</v>
      </c>
      <c r="Q137" s="25">
        <v>123.8789232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f>(F137+I137+K137+M137+O137+Q137+S137+U137+W137)</f>
        <v>150.8336745</v>
      </c>
      <c r="Z137" s="25">
        <v>8.19</v>
      </c>
      <c r="AA137" s="25">
        <v>10.98</v>
      </c>
      <c r="AB137" s="25">
        <f>(G137+J137+L137+N137+P137+R137+T137+V137+X137)</f>
        <v>10.9138059</v>
      </c>
      <c r="AC137" s="25">
        <f>E137-D137</f>
        <v>516</v>
      </c>
      <c r="AD137" s="13"/>
    </row>
    <row r="138" spans="1:30" s="6" customFormat="1">
      <c r="A138" s="21">
        <v>132</v>
      </c>
      <c r="B138" s="22" t="s">
        <v>93</v>
      </c>
      <c r="C138" s="22" t="s">
        <v>599</v>
      </c>
      <c r="D138" s="16">
        <v>43586</v>
      </c>
      <c r="E138" s="16">
        <v>44253</v>
      </c>
      <c r="F138" s="36">
        <v>0</v>
      </c>
      <c r="G138" s="36">
        <v>0</v>
      </c>
      <c r="H138" s="29">
        <v>0.35339989999999999</v>
      </c>
      <c r="I138" s="25">
        <v>0</v>
      </c>
      <c r="J138" s="25">
        <v>0</v>
      </c>
      <c r="K138" s="25">
        <v>8.5200181150000009</v>
      </c>
      <c r="L138" s="25">
        <v>1.5778901999999999</v>
      </c>
      <c r="M138" s="25">
        <v>0</v>
      </c>
      <c r="N138" s="25">
        <v>0</v>
      </c>
      <c r="O138" s="25">
        <v>18.145486600000002</v>
      </c>
      <c r="P138" s="25">
        <v>0</v>
      </c>
      <c r="Q138" s="25">
        <v>9.8563718999999992</v>
      </c>
      <c r="R138" s="25">
        <v>0</v>
      </c>
      <c r="S138" s="25">
        <v>0.38859437000000002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f>(F138+I138+K138+M138+O138+Q138+S138+U138+W138)</f>
        <v>36.910470985000003</v>
      </c>
      <c r="Z138" s="25">
        <v>1.848432254</v>
      </c>
      <c r="AA138" s="25">
        <v>1.93129</v>
      </c>
      <c r="AB138" s="25">
        <f>(G138+J138+L138+N138+P138+R138+T138+V138+X138)</f>
        <v>1.5778901999999999</v>
      </c>
      <c r="AC138" s="25">
        <f>E138-D138</f>
        <v>667</v>
      </c>
      <c r="AD138" s="13"/>
    </row>
    <row r="139" spans="1:30" s="6" customFormat="1">
      <c r="A139" s="21">
        <v>133</v>
      </c>
      <c r="B139" s="22" t="s">
        <v>94</v>
      </c>
      <c r="C139" s="22" t="s">
        <v>600</v>
      </c>
      <c r="D139" s="16">
        <v>43285</v>
      </c>
      <c r="E139" s="16">
        <v>44258</v>
      </c>
      <c r="F139" s="36">
        <v>0</v>
      </c>
      <c r="G139" s="36">
        <v>0</v>
      </c>
      <c r="H139" s="29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6.6463999999999995E-2</v>
      </c>
      <c r="P139" s="25">
        <v>3.5105999999999998E-2</v>
      </c>
      <c r="Q139" s="25">
        <v>0.45714060000000001</v>
      </c>
      <c r="R139" s="25">
        <v>0</v>
      </c>
      <c r="S139" s="25">
        <v>5.1330000000000001E-2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f>(F139+I139+K139+M139+O139+Q139+S139+U139+W139)</f>
        <v>0.57493459999999996</v>
      </c>
      <c r="Z139" s="25">
        <v>0.13599605000000001</v>
      </c>
      <c r="AA139" s="25">
        <v>6.6500000000000004E-2</v>
      </c>
      <c r="AB139" s="25">
        <f>(G139+J139+L139+N139+P139+R139+T139+V139+X139)</f>
        <v>3.5105999999999998E-2</v>
      </c>
      <c r="AC139" s="25">
        <f>E139-D139</f>
        <v>973</v>
      </c>
      <c r="AD139" s="13"/>
    </row>
    <row r="140" spans="1:30" s="6" customFormat="1">
      <c r="A140" s="21">
        <v>134</v>
      </c>
      <c r="B140" s="22" t="s">
        <v>95</v>
      </c>
      <c r="C140" s="22" t="s">
        <v>601</v>
      </c>
      <c r="D140" s="16">
        <v>43685</v>
      </c>
      <c r="E140" s="16">
        <v>44259</v>
      </c>
      <c r="F140" s="36">
        <v>0</v>
      </c>
      <c r="G140" s="36">
        <v>0</v>
      </c>
      <c r="H140" s="29">
        <v>0.39</v>
      </c>
      <c r="I140" s="25">
        <v>0</v>
      </c>
      <c r="J140" s="25">
        <v>0</v>
      </c>
      <c r="K140" s="25">
        <v>14.594775286000001</v>
      </c>
      <c r="L140" s="25">
        <v>3.3875725999999999</v>
      </c>
      <c r="M140" s="25">
        <v>0</v>
      </c>
      <c r="N140" s="25">
        <v>0</v>
      </c>
      <c r="O140" s="25">
        <v>0</v>
      </c>
      <c r="P140" s="25">
        <v>0</v>
      </c>
      <c r="Q140" s="25">
        <v>46.348769500000003</v>
      </c>
      <c r="R140" s="25">
        <v>0</v>
      </c>
      <c r="S140" s="25">
        <v>1.2532791000000001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f>(F140+I140+K140+M140+O140+Q140+S140+U140+W140)</f>
        <v>62.196823886000004</v>
      </c>
      <c r="Z140" s="25">
        <v>3.310975</v>
      </c>
      <c r="AA140" s="25">
        <v>3.9967060000000001</v>
      </c>
      <c r="AB140" s="25">
        <f>(G140+J140+L140+N140+P140+R140+T140+V140+X140)</f>
        <v>3.3875725999999999</v>
      </c>
      <c r="AC140" s="25">
        <f>E140-D140</f>
        <v>574</v>
      </c>
      <c r="AD140" s="13"/>
    </row>
    <row r="141" spans="1:30" s="6" customFormat="1">
      <c r="A141" s="21">
        <v>135</v>
      </c>
      <c r="B141" s="22" t="s">
        <v>96</v>
      </c>
      <c r="C141" s="22" t="s">
        <v>602</v>
      </c>
      <c r="D141" s="16">
        <v>43798</v>
      </c>
      <c r="E141" s="16">
        <v>44260</v>
      </c>
      <c r="F141" s="36">
        <v>0</v>
      </c>
      <c r="G141" s="36">
        <v>0</v>
      </c>
      <c r="H141" s="29">
        <v>1.5690000000000001E-3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0.1479231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f>(F141+I141+K141+M141+O141+Q141+S141+U141+W141)</f>
        <v>0.1479231</v>
      </c>
      <c r="Z141" s="25">
        <v>0</v>
      </c>
      <c r="AA141" s="25">
        <v>0</v>
      </c>
      <c r="AB141" s="25">
        <f>(G141+J141+L141+N141+P141+R141+T141+V141+X141)</f>
        <v>0</v>
      </c>
      <c r="AC141" s="25">
        <f>E141-D141</f>
        <v>462</v>
      </c>
      <c r="AD141" s="13"/>
    </row>
    <row r="142" spans="1:30" s="6" customFormat="1">
      <c r="A142" s="21">
        <v>136</v>
      </c>
      <c r="B142" s="22" t="s">
        <v>99</v>
      </c>
      <c r="C142" s="22" t="s">
        <v>603</v>
      </c>
      <c r="D142" s="16">
        <v>43755</v>
      </c>
      <c r="E142" s="16">
        <v>44263</v>
      </c>
      <c r="F142" s="36">
        <v>0</v>
      </c>
      <c r="G142" s="36">
        <v>0</v>
      </c>
      <c r="H142" s="29">
        <v>7.8200000000000006E-2</v>
      </c>
      <c r="I142" s="25">
        <v>0</v>
      </c>
      <c r="J142" s="25">
        <v>0</v>
      </c>
      <c r="K142" s="25">
        <v>167.71950000000001</v>
      </c>
      <c r="L142" s="25">
        <v>0.2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f>(F142+I142+K142+M142+O142+Q142+S142+U142+W142)</f>
        <v>167.71950000000001</v>
      </c>
      <c r="Z142" s="25">
        <v>0.25315710000000002</v>
      </c>
      <c r="AA142" s="25">
        <v>0.2853057</v>
      </c>
      <c r="AB142" s="25">
        <f>(G142+J142+L142+N142+P142+R142+T142+V142+X142)</f>
        <v>0.2</v>
      </c>
      <c r="AC142" s="25">
        <f>E142-D142</f>
        <v>508</v>
      </c>
      <c r="AD142" s="13"/>
    </row>
    <row r="143" spans="1:30" s="6" customFormat="1">
      <c r="A143" s="21">
        <v>137</v>
      </c>
      <c r="B143" s="22" t="s">
        <v>97</v>
      </c>
      <c r="C143" s="22" t="s">
        <v>604</v>
      </c>
      <c r="D143" s="16">
        <v>43657</v>
      </c>
      <c r="E143" s="16">
        <v>44263</v>
      </c>
      <c r="F143" s="36">
        <v>0</v>
      </c>
      <c r="G143" s="36">
        <v>0</v>
      </c>
      <c r="H143" s="29">
        <v>0.23315379999999999</v>
      </c>
      <c r="I143" s="25">
        <v>0</v>
      </c>
      <c r="J143" s="25">
        <v>0</v>
      </c>
      <c r="K143" s="25">
        <v>15.851143994999999</v>
      </c>
      <c r="L143" s="25">
        <v>1.3924810000000001</v>
      </c>
      <c r="M143" s="25">
        <v>0</v>
      </c>
      <c r="N143" s="25">
        <v>0</v>
      </c>
      <c r="O143" s="25">
        <v>6.5869107749999998</v>
      </c>
      <c r="P143" s="25">
        <v>0</v>
      </c>
      <c r="Q143" s="25">
        <v>80.877092399999995</v>
      </c>
      <c r="R143" s="25">
        <v>0</v>
      </c>
      <c r="S143" s="25">
        <v>0.16836100000000001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f>(F143+I143+K143+M143+O143+Q143+S143+U143+W143)</f>
        <v>103.48350816999999</v>
      </c>
      <c r="Z143" s="25">
        <v>1.8180000000000001</v>
      </c>
      <c r="AA143" s="25">
        <v>1.52</v>
      </c>
      <c r="AB143" s="25">
        <f>(G143+J143+L143+N143+P143+R143+T143+V143+X143)</f>
        <v>1.3924810000000001</v>
      </c>
      <c r="AC143" s="25">
        <f>E143-D143</f>
        <v>606</v>
      </c>
      <c r="AD143" s="13"/>
    </row>
    <row r="144" spans="1:30" s="6" customFormat="1">
      <c r="A144" s="21">
        <v>138</v>
      </c>
      <c r="B144" s="22" t="s">
        <v>98</v>
      </c>
      <c r="C144" s="22" t="s">
        <v>605</v>
      </c>
      <c r="D144" s="16">
        <v>43795</v>
      </c>
      <c r="E144" s="16">
        <v>44263</v>
      </c>
      <c r="F144" s="36">
        <v>0</v>
      </c>
      <c r="G144" s="36">
        <v>0</v>
      </c>
      <c r="H144" s="29">
        <v>0.1671502</v>
      </c>
      <c r="I144" s="25">
        <v>0</v>
      </c>
      <c r="J144" s="25">
        <v>0</v>
      </c>
      <c r="K144" s="25">
        <v>2.6925572</v>
      </c>
      <c r="L144" s="25">
        <v>0.25</v>
      </c>
      <c r="M144" s="25">
        <v>0</v>
      </c>
      <c r="N144" s="25">
        <v>0</v>
      </c>
      <c r="O144" s="25">
        <v>1.1213645999999999</v>
      </c>
      <c r="P144" s="25">
        <v>0</v>
      </c>
      <c r="Q144" s="25">
        <v>4.6099569999999996</v>
      </c>
      <c r="R144" s="25">
        <v>0</v>
      </c>
      <c r="S144" s="25">
        <v>4.6629959999999997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f>(F144+I144+K144+M144+O144+Q144+S144+U144+W144)</f>
        <v>13.0868748</v>
      </c>
      <c r="Z144" s="25">
        <v>0.61447830000000003</v>
      </c>
      <c r="AA144" s="25">
        <v>0.41825390000000001</v>
      </c>
      <c r="AB144" s="25">
        <f>(G144+J144+L144+N144+P144+R144+T144+V144+X144)</f>
        <v>0.25</v>
      </c>
      <c r="AC144" s="25">
        <f>E144-D144</f>
        <v>468</v>
      </c>
      <c r="AD144" s="13"/>
    </row>
    <row r="145" spans="1:30" s="6" customFormat="1">
      <c r="A145" s="21">
        <v>139</v>
      </c>
      <c r="B145" s="22" t="s">
        <v>984</v>
      </c>
      <c r="C145" s="22" t="s">
        <v>606</v>
      </c>
      <c r="D145" s="16">
        <v>43994</v>
      </c>
      <c r="E145" s="16">
        <v>44264</v>
      </c>
      <c r="F145" s="36">
        <v>0</v>
      </c>
      <c r="G145" s="36">
        <v>0</v>
      </c>
      <c r="H145" s="29">
        <v>4.116886</v>
      </c>
      <c r="I145" s="25">
        <v>0</v>
      </c>
      <c r="J145" s="25">
        <v>0</v>
      </c>
      <c r="K145" s="25">
        <v>2480.8530523999998</v>
      </c>
      <c r="L145" s="25">
        <v>186.78311400000001</v>
      </c>
      <c r="M145" s="25">
        <v>0.39751880000000001</v>
      </c>
      <c r="N145" s="25">
        <v>0</v>
      </c>
      <c r="O145" s="25">
        <v>41.371000000000002</v>
      </c>
      <c r="P145" s="25">
        <v>0</v>
      </c>
      <c r="Q145" s="25">
        <v>148.7993017</v>
      </c>
      <c r="R145" s="25">
        <v>0</v>
      </c>
      <c r="S145" s="25">
        <v>60.396548299999999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f>(F145+I145+K145+M145+O145+Q145+S145+U145+W145)</f>
        <v>2731.8174211999999</v>
      </c>
      <c r="Z145" s="25">
        <v>152</v>
      </c>
      <c r="AA145" s="25">
        <v>190.9</v>
      </c>
      <c r="AB145" s="25">
        <f>(G145+J145+L145+N145+P145+R145+T145+V145+X145)</f>
        <v>186.78311400000001</v>
      </c>
      <c r="AC145" s="25">
        <f>E145-D145</f>
        <v>270</v>
      </c>
      <c r="AD145" s="13"/>
    </row>
    <row r="146" spans="1:30" s="6" customFormat="1">
      <c r="A146" s="21">
        <v>140</v>
      </c>
      <c r="B146" s="22" t="s">
        <v>100</v>
      </c>
      <c r="C146" s="22" t="s">
        <v>607</v>
      </c>
      <c r="D146" s="16">
        <v>43796</v>
      </c>
      <c r="E146" s="16">
        <v>44265</v>
      </c>
      <c r="F146" s="36">
        <v>0</v>
      </c>
      <c r="G146" s="36">
        <v>0</v>
      </c>
      <c r="H146" s="29">
        <v>0.149432115</v>
      </c>
      <c r="I146" s="25">
        <v>0</v>
      </c>
      <c r="J146" s="25">
        <v>0</v>
      </c>
      <c r="K146" s="25">
        <v>22.843471459</v>
      </c>
      <c r="L146" s="25">
        <v>2.4305217730000002</v>
      </c>
      <c r="M146" s="25">
        <v>0</v>
      </c>
      <c r="N146" s="25">
        <v>0</v>
      </c>
      <c r="O146" s="25">
        <v>0</v>
      </c>
      <c r="P146" s="25">
        <v>0</v>
      </c>
      <c r="Q146" s="25">
        <v>2.0389902000000002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f>(F146+I146+K146+M146+O146+Q146+S146+U146+W146)</f>
        <v>24.882461659000001</v>
      </c>
      <c r="Z146" s="25">
        <v>2.5461942999999998</v>
      </c>
      <c r="AA146" s="25">
        <v>2.5474999999999999</v>
      </c>
      <c r="AB146" s="25">
        <f>(G146+J146+L146+N146+P146+R146+T146+V146+X146)</f>
        <v>2.4305217730000002</v>
      </c>
      <c r="AC146" s="25">
        <f>E146-D146</f>
        <v>469</v>
      </c>
      <c r="AD146" s="13"/>
    </row>
    <row r="147" spans="1:30" s="6" customFormat="1">
      <c r="A147" s="21">
        <v>141</v>
      </c>
      <c r="B147" s="22" t="s">
        <v>101</v>
      </c>
      <c r="C147" s="22" t="s">
        <v>608</v>
      </c>
      <c r="D147" s="16">
        <v>43728</v>
      </c>
      <c r="E147" s="16">
        <v>44266</v>
      </c>
      <c r="F147" s="36">
        <v>0</v>
      </c>
      <c r="G147" s="36">
        <v>0</v>
      </c>
      <c r="H147" s="29">
        <v>5.1315199999999998E-2</v>
      </c>
      <c r="I147" s="25">
        <v>0</v>
      </c>
      <c r="J147" s="25">
        <v>0</v>
      </c>
      <c r="K147" s="25">
        <v>58.971206879999997</v>
      </c>
      <c r="L147" s="25">
        <v>0.1085964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f>(F147+I147+K147+M147+O147+Q147+S147+U147+W147)</f>
        <v>58.971206879999997</v>
      </c>
      <c r="Z147" s="25">
        <v>0.15991159999999999</v>
      </c>
      <c r="AA147" s="25">
        <v>0.15991159999999999</v>
      </c>
      <c r="AB147" s="25">
        <f>(G147+J147+L147+N147+P147+R147+T147+V147+X147)</f>
        <v>0.1085964</v>
      </c>
      <c r="AC147" s="25">
        <f>E147-D147</f>
        <v>538</v>
      </c>
      <c r="AD147" s="13"/>
    </row>
    <row r="148" spans="1:30" s="6" customFormat="1">
      <c r="A148" s="21">
        <v>142</v>
      </c>
      <c r="B148" s="22" t="s">
        <v>102</v>
      </c>
      <c r="C148" s="22" t="s">
        <v>609</v>
      </c>
      <c r="D148" s="16">
        <v>43728</v>
      </c>
      <c r="E148" s="16">
        <v>44266</v>
      </c>
      <c r="F148" s="36">
        <v>0</v>
      </c>
      <c r="G148" s="36">
        <v>0</v>
      </c>
      <c r="H148" s="29">
        <v>6.33079E-2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0.79474809999999996</v>
      </c>
      <c r="P148" s="25">
        <v>0</v>
      </c>
      <c r="Q148" s="25">
        <v>0</v>
      </c>
      <c r="R148" s="25">
        <v>0</v>
      </c>
      <c r="S148" s="25">
        <v>0.44677820000000001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f>(F148+I148+K148+M148+O148+Q148+S148+U148+W148)</f>
        <v>1.2415262999999999</v>
      </c>
      <c r="Z148" s="25">
        <v>0.17</v>
      </c>
      <c r="AA148" s="25">
        <v>5.7000000000000002E-2</v>
      </c>
      <c r="AB148" s="25">
        <f>(G148+J148+L148+N148+P148+R148+T148+V148+X148)</f>
        <v>0</v>
      </c>
      <c r="AC148" s="25">
        <f>E148-D148</f>
        <v>538</v>
      </c>
      <c r="AD148" s="13"/>
    </row>
    <row r="149" spans="1:30" s="6" customFormat="1">
      <c r="A149" s="21">
        <v>143</v>
      </c>
      <c r="B149" s="22" t="s">
        <v>981</v>
      </c>
      <c r="C149" s="22" t="s">
        <v>610</v>
      </c>
      <c r="D149" s="16">
        <v>43445</v>
      </c>
      <c r="E149" s="16">
        <v>44273</v>
      </c>
      <c r="F149" s="36">
        <v>0</v>
      </c>
      <c r="G149" s="36">
        <v>0</v>
      </c>
      <c r="H149" s="29" t="s">
        <v>1113</v>
      </c>
      <c r="I149" s="25">
        <v>0</v>
      </c>
      <c r="J149" s="25">
        <v>0</v>
      </c>
      <c r="K149" s="25">
        <v>9864.2369276000009</v>
      </c>
      <c r="L149" s="25">
        <v>560</v>
      </c>
      <c r="M149" s="25">
        <v>39.880053799999999</v>
      </c>
      <c r="N149" s="25">
        <v>0</v>
      </c>
      <c r="O149" s="25">
        <v>10.9854675</v>
      </c>
      <c r="P149" s="25">
        <v>0</v>
      </c>
      <c r="Q149" s="25">
        <v>252.71</v>
      </c>
      <c r="R149" s="25">
        <v>0</v>
      </c>
      <c r="S149" s="25">
        <v>109.91640099999999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f>(F149+I149+K149+M149+O149+Q149+S149+U149+W149)</f>
        <v>10277.728849900001</v>
      </c>
      <c r="Z149" s="25">
        <v>650</v>
      </c>
      <c r="AA149" s="25">
        <v>600</v>
      </c>
      <c r="AB149" s="25">
        <f>(G149+J149+L149+N149+P149+R149+T149+V149+X149)</f>
        <v>560</v>
      </c>
      <c r="AC149" s="25">
        <f>E149-D149</f>
        <v>828</v>
      </c>
      <c r="AD149" s="13"/>
    </row>
    <row r="150" spans="1:30" s="6" customFormat="1">
      <c r="A150" s="21">
        <v>144</v>
      </c>
      <c r="B150" s="22" t="s">
        <v>103</v>
      </c>
      <c r="C150" s="22" t="s">
        <v>611</v>
      </c>
      <c r="D150" s="16">
        <v>43510</v>
      </c>
      <c r="E150" s="16">
        <v>44278</v>
      </c>
      <c r="F150" s="36">
        <v>0</v>
      </c>
      <c r="G150" s="36">
        <v>0</v>
      </c>
      <c r="H150" s="29">
        <v>0.1183196</v>
      </c>
      <c r="I150" s="25">
        <v>0</v>
      </c>
      <c r="J150" s="25">
        <v>0</v>
      </c>
      <c r="K150" s="25">
        <v>1.608174311</v>
      </c>
      <c r="L150" s="25">
        <v>0</v>
      </c>
      <c r="M150" s="25">
        <v>0</v>
      </c>
      <c r="N150" s="25">
        <v>0</v>
      </c>
      <c r="O150" s="25">
        <v>0.45144600000000001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f>(F150+I150+K150+M150+O150+Q150+S150+U150+W150)</f>
        <v>2.0596203109999998</v>
      </c>
      <c r="Z150" s="25">
        <v>0</v>
      </c>
      <c r="AA150" s="25">
        <v>0</v>
      </c>
      <c r="AB150" s="25">
        <f>(G150+J150+L150+N150+P150+R150+T150+V150+X150)</f>
        <v>0</v>
      </c>
      <c r="AC150" s="25">
        <f>E150-D150</f>
        <v>768</v>
      </c>
      <c r="AD150" s="13"/>
    </row>
    <row r="151" spans="1:30" s="6" customFormat="1">
      <c r="A151" s="21">
        <v>145</v>
      </c>
      <c r="B151" s="22" t="s">
        <v>121</v>
      </c>
      <c r="C151" s="22" t="s">
        <v>612</v>
      </c>
      <c r="D151" s="16">
        <v>43437</v>
      </c>
      <c r="E151" s="16">
        <v>44278</v>
      </c>
      <c r="F151" s="36">
        <v>0</v>
      </c>
      <c r="G151" s="36">
        <v>0</v>
      </c>
      <c r="H151" s="29">
        <v>5.1611299999999999E-2</v>
      </c>
      <c r="I151" s="25">
        <v>0</v>
      </c>
      <c r="J151" s="25">
        <v>0</v>
      </c>
      <c r="K151" s="25">
        <v>3.8855735</v>
      </c>
      <c r="L151" s="25">
        <v>4.4584000000000004E-3</v>
      </c>
      <c r="M151" s="25">
        <v>0</v>
      </c>
      <c r="N151" s="25">
        <v>0</v>
      </c>
      <c r="O151" s="25">
        <v>1.94</v>
      </c>
      <c r="P151" s="25">
        <v>0</v>
      </c>
      <c r="Q151" s="25">
        <v>11.5367161</v>
      </c>
      <c r="R151" s="25">
        <v>0</v>
      </c>
      <c r="S151" s="25">
        <v>6.2932399999999999E-2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f>(F151+I151+K151+M151+O151+Q151+S151+U151+W151)</f>
        <v>17.425222000000002</v>
      </c>
      <c r="Z151" s="25">
        <v>0.32339790000000002</v>
      </c>
      <c r="AA151" s="25">
        <v>4.1799999999999997E-2</v>
      </c>
      <c r="AB151" s="25">
        <f>(G151+J151+L151+N151+P151+R151+T151+V151+X151)</f>
        <v>4.4584000000000004E-3</v>
      </c>
      <c r="AC151" s="25">
        <f>E151-D151</f>
        <v>841</v>
      </c>
      <c r="AD151" s="13"/>
    </row>
    <row r="152" spans="1:30" s="6" customFormat="1">
      <c r="A152" s="21">
        <v>146</v>
      </c>
      <c r="B152" s="22" t="s">
        <v>104</v>
      </c>
      <c r="C152" s="22" t="s">
        <v>613</v>
      </c>
      <c r="D152" s="16">
        <v>44049</v>
      </c>
      <c r="E152" s="16">
        <v>44279</v>
      </c>
      <c r="F152" s="36">
        <v>0</v>
      </c>
      <c r="G152" s="36">
        <v>0</v>
      </c>
      <c r="H152" s="29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5.5E-2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f>(F152+I152+K152+M152+O152+Q152+S152+U152+W152)</f>
        <v>5.5E-2</v>
      </c>
      <c r="Z152" s="25">
        <v>1.459E-3</v>
      </c>
      <c r="AA152" s="25">
        <v>1.4589E-3</v>
      </c>
      <c r="AB152" s="25">
        <f>(G152+J152+L152+N152+P152+R152+T152+V152+X152)</f>
        <v>0</v>
      </c>
      <c r="AC152" s="25">
        <f>E152-D152</f>
        <v>230</v>
      </c>
      <c r="AD152" s="13"/>
    </row>
    <row r="153" spans="1:30" s="6" customFormat="1">
      <c r="A153" s="21">
        <v>147</v>
      </c>
      <c r="B153" s="22" t="s">
        <v>122</v>
      </c>
      <c r="C153" s="22" t="s">
        <v>614</v>
      </c>
      <c r="D153" s="16">
        <v>43305</v>
      </c>
      <c r="E153" s="16">
        <v>44281</v>
      </c>
      <c r="F153" s="23">
        <v>18.512934900000001</v>
      </c>
      <c r="G153" s="23">
        <v>18.512934900000001</v>
      </c>
      <c r="H153" s="29">
        <v>0.1197</v>
      </c>
      <c r="I153" s="25">
        <v>0</v>
      </c>
      <c r="J153" s="25">
        <v>0</v>
      </c>
      <c r="K153" s="25">
        <v>28.856208800000001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135.39512920000001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f>(F153+I153+K153+M153+O153+Q153+S153+U153+W153)</f>
        <v>182.76427290000001</v>
      </c>
      <c r="Z153" s="25">
        <v>15.320672099999999</v>
      </c>
      <c r="AA153" s="25">
        <v>18.512934900000001</v>
      </c>
      <c r="AB153" s="25">
        <f>(G153+J153+L153+N153+P153+R153+T153+V153+X153)</f>
        <v>18.512934900000001</v>
      </c>
      <c r="AC153" s="25">
        <f>E153-D153</f>
        <v>976</v>
      </c>
      <c r="AD153" s="13"/>
    </row>
    <row r="154" spans="1:30" s="6" customFormat="1">
      <c r="A154" s="21">
        <v>148</v>
      </c>
      <c r="B154" s="22" t="s">
        <v>241</v>
      </c>
      <c r="C154" s="22" t="s">
        <v>615</v>
      </c>
      <c r="D154" s="16">
        <v>43263</v>
      </c>
      <c r="E154" s="16">
        <v>44286</v>
      </c>
      <c r="F154" s="36">
        <v>0</v>
      </c>
      <c r="G154" s="36">
        <v>0</v>
      </c>
      <c r="H154" s="29">
        <v>1.57527514</v>
      </c>
      <c r="I154" s="25">
        <v>0</v>
      </c>
      <c r="J154" s="25">
        <v>0</v>
      </c>
      <c r="K154" s="25">
        <v>195.61136389999999</v>
      </c>
      <c r="L154" s="25">
        <v>1.87689705</v>
      </c>
      <c r="M154" s="25">
        <v>0</v>
      </c>
      <c r="N154" s="25">
        <v>0</v>
      </c>
      <c r="O154" s="25">
        <v>59.102043999999999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f>(F154+I154+K154+M154+O154+Q154+S154+U154+W154)</f>
        <v>254.71340789999999</v>
      </c>
      <c r="Z154" s="25">
        <v>3.3245450000000001</v>
      </c>
      <c r="AA154" s="25">
        <v>3.3440558</v>
      </c>
      <c r="AB154" s="25">
        <f>(G154+J154+L154+N154+P154+R154+T154+V154+X154)</f>
        <v>1.87689705</v>
      </c>
      <c r="AC154" s="25">
        <f>E154-D154</f>
        <v>1023</v>
      </c>
      <c r="AD154" s="13"/>
    </row>
    <row r="155" spans="1:30" s="6" customFormat="1">
      <c r="A155" s="21">
        <v>149</v>
      </c>
      <c r="B155" s="22" t="s">
        <v>242</v>
      </c>
      <c r="C155" s="22" t="s">
        <v>616</v>
      </c>
      <c r="D155" s="16">
        <v>44050</v>
      </c>
      <c r="E155" s="16">
        <v>44291</v>
      </c>
      <c r="F155" s="36">
        <v>0</v>
      </c>
      <c r="G155" s="36">
        <v>0</v>
      </c>
      <c r="H155" s="29">
        <v>1.436E-3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0.04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f>(F155+I155+K155+M155+O155+Q155+S155+U155+W155)</f>
        <v>0.04</v>
      </c>
      <c r="Z155" s="25">
        <v>2.5360000000000001E-3</v>
      </c>
      <c r="AA155" s="25">
        <v>1.436E-3</v>
      </c>
      <c r="AB155" s="25">
        <f>(G155+J155+L155+N155+P155+R155+T155+V155+X155)</f>
        <v>0</v>
      </c>
      <c r="AC155" s="25">
        <f>E155-D155</f>
        <v>241</v>
      </c>
      <c r="AD155" s="13"/>
    </row>
    <row r="156" spans="1:30" s="6" customFormat="1">
      <c r="A156" s="21">
        <v>150</v>
      </c>
      <c r="B156" s="22" t="s">
        <v>197</v>
      </c>
      <c r="C156" s="22" t="s">
        <v>617</v>
      </c>
      <c r="D156" s="16">
        <v>44014</v>
      </c>
      <c r="E156" s="16">
        <v>44293</v>
      </c>
      <c r="F156" s="36">
        <v>0</v>
      </c>
      <c r="G156" s="36">
        <v>0</v>
      </c>
      <c r="H156" s="29">
        <v>8.1508399999999995E-2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6.9204299999999996E-2</v>
      </c>
      <c r="T156" s="25">
        <v>4.6366879999999999E-3</v>
      </c>
      <c r="U156" s="25">
        <v>0</v>
      </c>
      <c r="V156" s="25">
        <v>0</v>
      </c>
      <c r="W156" s="25">
        <v>0</v>
      </c>
      <c r="X156" s="25">
        <v>0</v>
      </c>
      <c r="Y156" s="25">
        <f>(F156+I156+K156+M156+O156+Q156+S156+U156+W156)</f>
        <v>6.9204299999999996E-2</v>
      </c>
      <c r="Z156" s="25">
        <v>8.6145068000000005E-2</v>
      </c>
      <c r="AA156" s="25">
        <v>8.6145068000000005E-2</v>
      </c>
      <c r="AB156" s="25">
        <f>(G156+J156+L156+N156+P156+R156+T156+V156+X156)</f>
        <v>4.6366879999999999E-3</v>
      </c>
      <c r="AC156" s="25">
        <f>E156-D156</f>
        <v>279</v>
      </c>
      <c r="AD156" s="13"/>
    </row>
    <row r="157" spans="1:30" s="6" customFormat="1">
      <c r="A157" s="21">
        <v>151</v>
      </c>
      <c r="B157" s="22" t="s">
        <v>123</v>
      </c>
      <c r="C157" s="22" t="s">
        <v>618</v>
      </c>
      <c r="D157" s="16">
        <v>43808</v>
      </c>
      <c r="E157" s="16">
        <v>44294</v>
      </c>
      <c r="F157" s="36">
        <v>0</v>
      </c>
      <c r="G157" s="36">
        <v>0</v>
      </c>
      <c r="H157" s="29">
        <v>0.19861409999999999</v>
      </c>
      <c r="I157" s="25">
        <v>0</v>
      </c>
      <c r="J157" s="25">
        <v>0</v>
      </c>
      <c r="K157" s="25">
        <v>20.106943300000001</v>
      </c>
      <c r="L157" s="25">
        <v>3.44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f>(F157+I157+K157+M157+O157+Q157+S157+U157+W157)</f>
        <v>20.106943300000001</v>
      </c>
      <c r="Z157" s="25">
        <v>2.4994000000000001</v>
      </c>
      <c r="AA157" s="25">
        <v>3.63</v>
      </c>
      <c r="AB157" s="25">
        <f>(G157+J157+L157+N157+P157+R157+T157+V157+X157)</f>
        <v>3.44</v>
      </c>
      <c r="AC157" s="25">
        <f>E157-D157</f>
        <v>486</v>
      </c>
      <c r="AD157" s="13"/>
    </row>
    <row r="158" spans="1:30" s="6" customFormat="1">
      <c r="A158" s="21">
        <v>152</v>
      </c>
      <c r="B158" s="22" t="s">
        <v>1066</v>
      </c>
      <c r="C158" s="22"/>
      <c r="D158" s="16">
        <v>44074</v>
      </c>
      <c r="E158" s="16">
        <v>44294</v>
      </c>
      <c r="F158" s="36">
        <v>0</v>
      </c>
      <c r="G158" s="36">
        <v>0</v>
      </c>
      <c r="H158" s="30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f>(F158+I158+K158+M158+O158+Q158+S158+U158+W158)</f>
        <v>0</v>
      </c>
      <c r="Z158" s="25">
        <v>0</v>
      </c>
      <c r="AA158" s="25">
        <v>0</v>
      </c>
      <c r="AB158" s="25">
        <f>(G158+J158+L158+N158+P158+R158+T158+V158+X158)</f>
        <v>0</v>
      </c>
      <c r="AC158" s="25">
        <f>E158-D158</f>
        <v>220</v>
      </c>
      <c r="AD158" s="13"/>
    </row>
    <row r="159" spans="1:30" s="6" customFormat="1">
      <c r="A159" s="21">
        <v>153</v>
      </c>
      <c r="B159" s="22" t="s">
        <v>243</v>
      </c>
      <c r="C159" s="22" t="s">
        <v>619</v>
      </c>
      <c r="D159" s="16">
        <v>44043</v>
      </c>
      <c r="E159" s="16">
        <v>44306</v>
      </c>
      <c r="F159" s="36">
        <v>0</v>
      </c>
      <c r="G159" s="36">
        <v>0</v>
      </c>
      <c r="H159" s="29">
        <v>6.6668400000000003E-2</v>
      </c>
      <c r="I159" s="25">
        <v>0</v>
      </c>
      <c r="J159" s="25">
        <v>0</v>
      </c>
      <c r="K159" s="25">
        <v>13.216192822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f>(F159+I159+K159+M159+O159+Q159+S159+U159+W159)</f>
        <v>13.216192822</v>
      </c>
      <c r="Z159" s="25">
        <v>0</v>
      </c>
      <c r="AA159" s="25">
        <v>0</v>
      </c>
      <c r="AB159" s="25">
        <f>(G159+J159+L159+N159+P159+R159+T159+V159+X159)</f>
        <v>0</v>
      </c>
      <c r="AC159" s="25">
        <f>E159-D159</f>
        <v>263</v>
      </c>
      <c r="AD159" s="13"/>
    </row>
    <row r="160" spans="1:30" s="6" customFormat="1">
      <c r="A160" s="21">
        <v>154</v>
      </c>
      <c r="B160" s="22" t="s">
        <v>124</v>
      </c>
      <c r="C160" s="22" t="s">
        <v>620</v>
      </c>
      <c r="D160" s="16">
        <v>43769</v>
      </c>
      <c r="E160" s="16">
        <v>44312</v>
      </c>
      <c r="F160" s="36">
        <v>0</v>
      </c>
      <c r="G160" s="36">
        <v>0</v>
      </c>
      <c r="H160" s="29">
        <v>0.2039377</v>
      </c>
      <c r="I160" s="25">
        <v>0</v>
      </c>
      <c r="J160" s="25">
        <v>0</v>
      </c>
      <c r="K160" s="25">
        <v>29.019257799999998</v>
      </c>
      <c r="L160" s="25">
        <v>1.1124352</v>
      </c>
      <c r="M160" s="25">
        <v>1.87265E-2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96.261462499999993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f>(F160+I160+K160+M160+O160+Q160+S160+U160+W160)</f>
        <v>125.2994468</v>
      </c>
      <c r="Z160" s="25">
        <v>0.55568510000000004</v>
      </c>
      <c r="AA160" s="25">
        <v>1.3093726999999999</v>
      </c>
      <c r="AB160" s="25">
        <f>(G160+J160+L160+N160+P160+R160+T160+V160+X160)</f>
        <v>1.1124352</v>
      </c>
      <c r="AC160" s="25">
        <f>E160-D160</f>
        <v>543</v>
      </c>
      <c r="AD160" s="13"/>
    </row>
    <row r="161" spans="1:30" s="6" customFormat="1">
      <c r="A161" s="21">
        <v>155</v>
      </c>
      <c r="B161" s="22" t="s">
        <v>125</v>
      </c>
      <c r="C161" s="22" t="s">
        <v>621</v>
      </c>
      <c r="D161" s="16">
        <v>43341</v>
      </c>
      <c r="E161" s="16">
        <v>44315</v>
      </c>
      <c r="F161" s="36">
        <v>0</v>
      </c>
      <c r="G161" s="36">
        <v>0</v>
      </c>
      <c r="H161" s="29">
        <v>0.4438687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21.813474599999999</v>
      </c>
      <c r="T161" s="25">
        <v>2.5394421</v>
      </c>
      <c r="U161" s="25">
        <v>0</v>
      </c>
      <c r="V161" s="25">
        <v>0</v>
      </c>
      <c r="W161" s="25">
        <v>3.681</v>
      </c>
      <c r="X161" s="25">
        <v>0</v>
      </c>
      <c r="Y161" s="25">
        <f>(F161+I161+K161+M161+O161+Q161+S161+U161+W161)</f>
        <v>25.4944746</v>
      </c>
      <c r="Z161" s="25">
        <v>2.9833107999999999</v>
      </c>
      <c r="AA161" s="25">
        <v>2.9833107999999999</v>
      </c>
      <c r="AB161" s="25">
        <f>(G161+J161+L161+N161+P161+R161+T161+V161+X161)</f>
        <v>2.5394421</v>
      </c>
      <c r="AC161" s="25">
        <f>E161-D161</f>
        <v>974</v>
      </c>
      <c r="AD161" s="13"/>
    </row>
    <row r="162" spans="1:30" s="6" customFormat="1">
      <c r="A162" s="21">
        <v>156</v>
      </c>
      <c r="B162" s="22" t="s">
        <v>130</v>
      </c>
      <c r="C162" s="22" t="s">
        <v>622</v>
      </c>
      <c r="D162" s="16">
        <v>43858</v>
      </c>
      <c r="E162" s="16">
        <v>44319</v>
      </c>
      <c r="F162" s="36">
        <v>0</v>
      </c>
      <c r="G162" s="36">
        <v>0</v>
      </c>
      <c r="H162" s="29">
        <v>0.79018189999999999</v>
      </c>
      <c r="I162" s="25">
        <v>0</v>
      </c>
      <c r="J162" s="25">
        <v>0</v>
      </c>
      <c r="K162" s="25">
        <v>300.62316650000002</v>
      </c>
      <c r="L162" s="25">
        <v>38.5</v>
      </c>
      <c r="M162" s="25">
        <v>1.7675905000000001</v>
      </c>
      <c r="N162" s="25">
        <v>8.8379525E-2</v>
      </c>
      <c r="O162" s="25">
        <v>0.49268319999999999</v>
      </c>
      <c r="P162" s="25">
        <v>0</v>
      </c>
      <c r="Q162" s="25">
        <v>3.7896364999999999</v>
      </c>
      <c r="R162" s="25">
        <v>7.7370499999999995E-2</v>
      </c>
      <c r="S162" s="25">
        <v>3.9543594999999998</v>
      </c>
      <c r="T162" s="25">
        <v>7.7370499999999995E-2</v>
      </c>
      <c r="U162" s="25">
        <v>0</v>
      </c>
      <c r="V162" s="25">
        <v>0</v>
      </c>
      <c r="W162" s="25">
        <v>0</v>
      </c>
      <c r="X162" s="25">
        <v>0</v>
      </c>
      <c r="Y162" s="25">
        <f>(F162+I162+K162+M162+O162+Q162+S162+U162+W162)</f>
        <v>310.62743619999998</v>
      </c>
      <c r="Z162" s="25">
        <v>37.738689700000002</v>
      </c>
      <c r="AA162" s="25">
        <v>39.5</v>
      </c>
      <c r="AB162" s="25">
        <f>(G162+J162+L162+N162+P162+R162+T162+V162+X162)</f>
        <v>38.743120525000002</v>
      </c>
      <c r="AC162" s="25">
        <f>E162-D162</f>
        <v>461</v>
      </c>
      <c r="AD162" s="13"/>
    </row>
    <row r="163" spans="1:30" s="6" customFormat="1">
      <c r="A163" s="21">
        <v>157</v>
      </c>
      <c r="B163" s="22" t="s">
        <v>126</v>
      </c>
      <c r="C163" s="22" t="s">
        <v>623</v>
      </c>
      <c r="D163" s="16">
        <v>43385</v>
      </c>
      <c r="E163" s="16">
        <v>44319</v>
      </c>
      <c r="F163" s="36">
        <v>0</v>
      </c>
      <c r="G163" s="36">
        <v>0</v>
      </c>
      <c r="H163" s="29">
        <v>0.18630369999999999</v>
      </c>
      <c r="I163" s="25">
        <v>0</v>
      </c>
      <c r="J163" s="25">
        <v>0</v>
      </c>
      <c r="K163" s="25">
        <v>0</v>
      </c>
      <c r="L163" s="25">
        <v>0</v>
      </c>
      <c r="M163" s="25">
        <v>2.1235E-3</v>
      </c>
      <c r="N163" s="25">
        <v>2.1635000000000001E-3</v>
      </c>
      <c r="O163" s="25">
        <v>0</v>
      </c>
      <c r="P163" s="25">
        <v>0</v>
      </c>
      <c r="Q163" s="25">
        <v>0</v>
      </c>
      <c r="R163" s="25">
        <v>0</v>
      </c>
      <c r="S163" s="25">
        <v>254.6506828</v>
      </c>
      <c r="T163" s="25">
        <v>1.0416213000000001</v>
      </c>
      <c r="U163" s="25">
        <v>0</v>
      </c>
      <c r="V163" s="25">
        <v>0</v>
      </c>
      <c r="W163" s="25">
        <v>0</v>
      </c>
      <c r="X163" s="25">
        <v>0</v>
      </c>
      <c r="Y163" s="25">
        <f>(F163+I163+K163+M163+O163+Q163+S163+U163+W163)</f>
        <v>254.65280630000001</v>
      </c>
      <c r="Z163" s="25">
        <v>1.2220122</v>
      </c>
      <c r="AA163" s="25">
        <v>1.2220122</v>
      </c>
      <c r="AB163" s="25">
        <f>(G163+J163+L163+N163+P163+R163+T163+V163+X163)</f>
        <v>1.0437848000000001</v>
      </c>
      <c r="AC163" s="25">
        <f>E163-D163</f>
        <v>934</v>
      </c>
      <c r="AD163" s="13"/>
    </row>
    <row r="164" spans="1:30" s="6" customFormat="1">
      <c r="A164" s="21">
        <v>158</v>
      </c>
      <c r="B164" s="22" t="s">
        <v>156</v>
      </c>
      <c r="C164" s="22" t="s">
        <v>624</v>
      </c>
      <c r="D164" s="16">
        <v>43556</v>
      </c>
      <c r="E164" s="16">
        <v>44341</v>
      </c>
      <c r="F164" s="36">
        <v>0</v>
      </c>
      <c r="G164" s="36">
        <v>0</v>
      </c>
      <c r="H164" s="29">
        <v>0.1735603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72.377306500000003</v>
      </c>
      <c r="P164" s="25">
        <v>0</v>
      </c>
      <c r="Q164" s="25">
        <v>0</v>
      </c>
      <c r="R164" s="25">
        <v>0</v>
      </c>
      <c r="S164" s="25">
        <v>2.3650000000000001E-2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f>(F164+I164+K164+M164+O164+Q164+S164+U164+W164)</f>
        <v>72.400956500000007</v>
      </c>
      <c r="Z164" s="25">
        <v>0.25327169999999999</v>
      </c>
      <c r="AA164" s="25">
        <v>0.1735603</v>
      </c>
      <c r="AB164" s="25">
        <f>(G164+J164+L164+N164+P164+R164+T164+V164+X164)</f>
        <v>0</v>
      </c>
      <c r="AC164" s="25">
        <f>E164-D164</f>
        <v>785</v>
      </c>
      <c r="AD164" s="13"/>
    </row>
    <row r="165" spans="1:30" s="6" customFormat="1">
      <c r="A165" s="21">
        <v>159</v>
      </c>
      <c r="B165" s="22" t="s">
        <v>244</v>
      </c>
      <c r="C165" s="22" t="s">
        <v>625</v>
      </c>
      <c r="D165" s="16">
        <v>43850</v>
      </c>
      <c r="E165" s="16">
        <v>44347</v>
      </c>
      <c r="F165" s="36">
        <v>0</v>
      </c>
      <c r="G165" s="36">
        <v>0</v>
      </c>
      <c r="H165" s="29">
        <v>3.3000999999999998E-3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19.961609800000002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f>(F165+I165+K165+M165+O165+Q165+S165+U165+W165)</f>
        <v>19.961609800000002</v>
      </c>
      <c r="Z165" s="25">
        <v>0</v>
      </c>
      <c r="AA165" s="25">
        <v>0</v>
      </c>
      <c r="AB165" s="25">
        <f>(G165+J165+L165+N165+P165+R165+T165+V165+X165)</f>
        <v>0</v>
      </c>
      <c r="AC165" s="25">
        <f>E165-D165</f>
        <v>497</v>
      </c>
      <c r="AD165" s="13"/>
    </row>
    <row r="166" spans="1:30" s="6" customFormat="1">
      <c r="A166" s="21">
        <v>160</v>
      </c>
      <c r="B166" s="22" t="s">
        <v>157</v>
      </c>
      <c r="C166" s="22" t="s">
        <v>626</v>
      </c>
      <c r="D166" s="16">
        <v>43803</v>
      </c>
      <c r="E166" s="16">
        <v>44354</v>
      </c>
      <c r="F166" s="36">
        <v>0</v>
      </c>
      <c r="G166" s="36">
        <v>0</v>
      </c>
      <c r="H166" s="29">
        <v>0.40299309999999999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232.62935659999999</v>
      </c>
      <c r="P166" s="25">
        <v>0.1986</v>
      </c>
      <c r="Q166" s="25">
        <v>0</v>
      </c>
      <c r="R166" s="25">
        <v>0</v>
      </c>
      <c r="S166" s="25">
        <v>0.112252</v>
      </c>
      <c r="T166" s="25">
        <v>0.105172</v>
      </c>
      <c r="U166" s="25">
        <v>0</v>
      </c>
      <c r="V166" s="25">
        <v>0</v>
      </c>
      <c r="W166" s="25">
        <v>0</v>
      </c>
      <c r="X166" s="25">
        <v>0</v>
      </c>
      <c r="Y166" s="25">
        <f>(F166+I166+K166+M166+O166+Q166+S166+U166+W166)</f>
        <v>232.74160860000001</v>
      </c>
      <c r="Z166" s="25">
        <v>1.1710179999999999</v>
      </c>
      <c r="AA166" s="25">
        <v>0.60159309999999999</v>
      </c>
      <c r="AB166" s="25">
        <f>(G166+J166+L166+N166+P166+R166+T166+V166+X166)</f>
        <v>0.30377199999999999</v>
      </c>
      <c r="AC166" s="25">
        <f>E166-D166</f>
        <v>551</v>
      </c>
      <c r="AD166" s="13"/>
    </row>
    <row r="167" spans="1:30" s="6" customFormat="1">
      <c r="A167" s="21">
        <v>161</v>
      </c>
      <c r="B167" s="22" t="s">
        <v>128</v>
      </c>
      <c r="C167" s="22" t="s">
        <v>627</v>
      </c>
      <c r="D167" s="16">
        <v>43840</v>
      </c>
      <c r="E167" s="16">
        <v>44356</v>
      </c>
      <c r="F167" s="36">
        <v>0</v>
      </c>
      <c r="G167" s="36">
        <v>0</v>
      </c>
      <c r="H167" s="29">
        <v>5.9999999999999995E-4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f>(F167+I167+K167+M167+O167+Q167+S167+U167+W167)</f>
        <v>0</v>
      </c>
      <c r="Z167" s="25">
        <v>0</v>
      </c>
      <c r="AA167" s="25">
        <v>0</v>
      </c>
      <c r="AB167" s="25">
        <f>(G167+J167+L167+N167+P167+R167+T167+V167+X167)</f>
        <v>0</v>
      </c>
      <c r="AC167" s="25">
        <f>E167-D167</f>
        <v>516</v>
      </c>
      <c r="AD167" s="13"/>
    </row>
    <row r="168" spans="1:30" s="6" customFormat="1">
      <c r="A168" s="21">
        <v>162</v>
      </c>
      <c r="B168" s="22" t="s">
        <v>127</v>
      </c>
      <c r="C168" s="22" t="s">
        <v>628</v>
      </c>
      <c r="D168" s="16">
        <v>43662</v>
      </c>
      <c r="E168" s="16">
        <v>44356</v>
      </c>
      <c r="F168" s="23">
        <v>0.14000000000000001</v>
      </c>
      <c r="G168" s="23">
        <v>0.14000000000000001</v>
      </c>
      <c r="H168" s="29">
        <v>6.9599999999999995E-2</v>
      </c>
      <c r="I168" s="25">
        <v>0</v>
      </c>
      <c r="J168" s="25">
        <v>0</v>
      </c>
      <c r="K168" s="25">
        <v>28.846379494999997</v>
      </c>
      <c r="L168" s="25">
        <v>6.4500000000000002E-2</v>
      </c>
      <c r="M168" s="25">
        <v>3.8980000000000001E-2</v>
      </c>
      <c r="N168" s="25">
        <v>0</v>
      </c>
      <c r="O168" s="25">
        <v>0</v>
      </c>
      <c r="P168" s="25">
        <v>0</v>
      </c>
      <c r="Q168" s="25">
        <v>9.83</v>
      </c>
      <c r="R168" s="25">
        <v>0</v>
      </c>
      <c r="S168" s="25">
        <v>0.14219999999999999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f>(F168+I168+K168+M168+O168+Q168+S168+U168+W168)</f>
        <v>38.997559494999997</v>
      </c>
      <c r="Z168" s="25">
        <v>0.25956449999999998</v>
      </c>
      <c r="AA168" s="25">
        <v>0.25956449999999998</v>
      </c>
      <c r="AB168" s="25">
        <f>(G168+J168+L168+N168+P168+R168+T168+V168+X168)</f>
        <v>0.20450000000000002</v>
      </c>
      <c r="AC168" s="25">
        <f>E168-D168</f>
        <v>694</v>
      </c>
      <c r="AD168" s="13"/>
    </row>
    <row r="169" spans="1:30" s="6" customFormat="1">
      <c r="A169" s="21">
        <v>163</v>
      </c>
      <c r="B169" s="22" t="s">
        <v>129</v>
      </c>
      <c r="C169" s="22" t="s">
        <v>629</v>
      </c>
      <c r="D169" s="16">
        <v>43860</v>
      </c>
      <c r="E169" s="16">
        <v>44361</v>
      </c>
      <c r="F169" s="36">
        <v>0</v>
      </c>
      <c r="G169" s="36">
        <v>0</v>
      </c>
      <c r="H169" s="29">
        <v>0.1636061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162.6901403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f>(F169+I169+K169+M169+O169+Q169+S169+U169+W169)</f>
        <v>162.6901403</v>
      </c>
      <c r="Z169" s="25">
        <v>7.8739999999999995E-4</v>
      </c>
      <c r="AA169" s="25">
        <v>6.1781700000000002E-2</v>
      </c>
      <c r="AB169" s="25">
        <f>(G169+J169+L169+N169+P169+R169+T169+V169+X169)</f>
        <v>0</v>
      </c>
      <c r="AC169" s="25">
        <f>E169-D169</f>
        <v>501</v>
      </c>
      <c r="AD169" s="13"/>
    </row>
    <row r="170" spans="1:30" s="6" customFormat="1">
      <c r="A170" s="21">
        <v>164</v>
      </c>
      <c r="B170" s="22" t="s">
        <v>245</v>
      </c>
      <c r="C170" s="22" t="s">
        <v>630</v>
      </c>
      <c r="D170" s="16">
        <v>44265</v>
      </c>
      <c r="E170" s="16">
        <v>44368</v>
      </c>
      <c r="F170" s="36">
        <v>0</v>
      </c>
      <c r="G170" s="36">
        <v>0</v>
      </c>
      <c r="H170" s="29">
        <v>5.8386E-2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4.1319399999999999E-2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f>(F170+I170+K170+M170+O170+Q170+S170+U170+W170)</f>
        <v>4.1319399999999999E-2</v>
      </c>
      <c r="Z170" s="25">
        <v>0</v>
      </c>
      <c r="AA170" s="25">
        <v>0</v>
      </c>
      <c r="AB170" s="25">
        <f>(G170+J170+L170+N170+P170+R170+T170+V170+X170)</f>
        <v>0</v>
      </c>
      <c r="AC170" s="25">
        <f>E170-D170</f>
        <v>103</v>
      </c>
      <c r="AD170" s="13"/>
    </row>
    <row r="171" spans="1:30" s="6" customFormat="1">
      <c r="A171" s="21">
        <v>165</v>
      </c>
      <c r="B171" s="22" t="s">
        <v>985</v>
      </c>
      <c r="C171" s="22" t="s">
        <v>631</v>
      </c>
      <c r="D171" s="16">
        <v>43551</v>
      </c>
      <c r="E171" s="16">
        <v>44368</v>
      </c>
      <c r="F171" s="36">
        <v>0</v>
      </c>
      <c r="G171" s="36">
        <v>0</v>
      </c>
      <c r="H171" s="29">
        <v>0.40689999999999998</v>
      </c>
      <c r="I171" s="25">
        <v>0</v>
      </c>
      <c r="J171" s="25">
        <v>0</v>
      </c>
      <c r="K171" s="25">
        <v>134.572096835</v>
      </c>
      <c r="L171" s="25">
        <v>14.04</v>
      </c>
      <c r="M171" s="25">
        <v>0.83852839999999995</v>
      </c>
      <c r="N171" s="25">
        <v>0.35010000000000002</v>
      </c>
      <c r="O171" s="25">
        <v>0</v>
      </c>
      <c r="P171" s="25">
        <v>0</v>
      </c>
      <c r="Q171" s="25">
        <v>1.3494402000000001</v>
      </c>
      <c r="R171" s="25">
        <v>0.49580000000000002</v>
      </c>
      <c r="S171" s="25">
        <v>9.8748424999999997</v>
      </c>
      <c r="T171" s="25">
        <v>0</v>
      </c>
      <c r="U171" s="25">
        <v>0</v>
      </c>
      <c r="V171" s="25">
        <v>0</v>
      </c>
      <c r="W171" s="25">
        <v>0.6</v>
      </c>
      <c r="X171" s="25">
        <v>0</v>
      </c>
      <c r="Y171" s="25">
        <f>(F171+I171+K171+M171+O171+Q171+S171+U171+W171)</f>
        <v>147.234907935</v>
      </c>
      <c r="Z171" s="25">
        <v>14.21</v>
      </c>
      <c r="AA171" s="25">
        <v>15.3</v>
      </c>
      <c r="AB171" s="25">
        <f>(G171+J171+L171+N171+P171+R171+T171+V171+X171)</f>
        <v>14.885899999999999</v>
      </c>
      <c r="AC171" s="25">
        <f>E171-D171</f>
        <v>817</v>
      </c>
      <c r="AD171" s="13"/>
    </row>
    <row r="172" spans="1:30" s="6" customFormat="1">
      <c r="A172" s="21">
        <v>166</v>
      </c>
      <c r="B172" s="22" t="s">
        <v>135</v>
      </c>
      <c r="C172" s="22" t="s">
        <v>632</v>
      </c>
      <c r="D172" s="16">
        <v>43584</v>
      </c>
      <c r="E172" s="16">
        <v>44372</v>
      </c>
      <c r="F172" s="36">
        <v>0</v>
      </c>
      <c r="G172" s="36">
        <v>0</v>
      </c>
      <c r="H172" s="29">
        <v>6.7650000000000002E-2</v>
      </c>
      <c r="I172" s="25">
        <v>0</v>
      </c>
      <c r="J172" s="25">
        <v>0</v>
      </c>
      <c r="K172" s="25">
        <v>0</v>
      </c>
      <c r="L172" s="25">
        <v>0</v>
      </c>
      <c r="M172" s="25">
        <v>3.0315399999999999E-2</v>
      </c>
      <c r="N172" s="25">
        <v>3.0315399999999999E-2</v>
      </c>
      <c r="O172" s="25">
        <v>0</v>
      </c>
      <c r="P172" s="25">
        <v>0</v>
      </c>
      <c r="Q172" s="25">
        <v>0</v>
      </c>
      <c r="R172" s="25">
        <v>0</v>
      </c>
      <c r="S172" s="25">
        <v>0.11510040000000001</v>
      </c>
      <c r="T172" s="25">
        <v>0.11510040000000001</v>
      </c>
      <c r="U172" s="25">
        <v>0</v>
      </c>
      <c r="V172" s="25">
        <v>0</v>
      </c>
      <c r="W172" s="25">
        <v>1.31446</v>
      </c>
      <c r="X172" s="25">
        <v>1.31446</v>
      </c>
      <c r="Y172" s="25">
        <f>(F172+I172+K172+M172+O172+Q172+S172+U172+W172)</f>
        <v>1.4598758000000001</v>
      </c>
      <c r="Z172" s="25">
        <v>1.3025621000000001</v>
      </c>
      <c r="AA172" s="25">
        <v>1.528164633</v>
      </c>
      <c r="AB172" s="25">
        <f>(G172+J172+L172+N172+P172+R172+T172+V172+X172)</f>
        <v>1.4598758000000001</v>
      </c>
      <c r="AC172" s="25">
        <f>E172-D172</f>
        <v>788</v>
      </c>
      <c r="AD172" s="13"/>
    </row>
    <row r="173" spans="1:30" s="6" customFormat="1">
      <c r="A173" s="21">
        <v>167</v>
      </c>
      <c r="B173" s="22" t="s">
        <v>246</v>
      </c>
      <c r="C173" s="22" t="s">
        <v>633</v>
      </c>
      <c r="D173" s="16">
        <v>43643</v>
      </c>
      <c r="E173" s="16">
        <v>44377</v>
      </c>
      <c r="F173" s="36">
        <v>0</v>
      </c>
      <c r="G173" s="36">
        <v>0</v>
      </c>
      <c r="H173" s="29">
        <v>0.17775009999999999</v>
      </c>
      <c r="I173" s="25">
        <v>0</v>
      </c>
      <c r="J173" s="25">
        <v>0</v>
      </c>
      <c r="K173" s="25">
        <v>8.1142274000000008</v>
      </c>
      <c r="L173" s="25">
        <v>3.4335100999999999</v>
      </c>
      <c r="M173" s="25">
        <v>0</v>
      </c>
      <c r="N173" s="25">
        <v>0</v>
      </c>
      <c r="O173" s="25">
        <v>0.38390000000000002</v>
      </c>
      <c r="P173" s="25">
        <v>0</v>
      </c>
      <c r="Q173" s="25">
        <v>0.51730259999999995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f>(F173+I173+K173+M173+O173+Q173+S173+U173+W173)</f>
        <v>9.0154300000000021</v>
      </c>
      <c r="Z173" s="25">
        <v>4.7272999999999996</v>
      </c>
      <c r="AA173" s="25">
        <v>3.6263844999999999</v>
      </c>
      <c r="AB173" s="25">
        <f>(G173+J173+L173+N173+P173+R173+T173+V173+X173)</f>
        <v>3.4335100999999999</v>
      </c>
      <c r="AC173" s="25">
        <f>E173-D173</f>
        <v>734</v>
      </c>
      <c r="AD173" s="13"/>
    </row>
    <row r="174" spans="1:30" s="6" customFormat="1">
      <c r="A174" s="21">
        <v>168</v>
      </c>
      <c r="B174" s="22" t="s">
        <v>247</v>
      </c>
      <c r="C174" s="22" t="s">
        <v>634</v>
      </c>
      <c r="D174" s="16">
        <v>43448</v>
      </c>
      <c r="E174" s="16">
        <v>44377</v>
      </c>
      <c r="F174" s="23">
        <v>0.10422389999999999</v>
      </c>
      <c r="G174" s="23">
        <v>0.10422389999999999</v>
      </c>
      <c r="H174" s="29">
        <v>0.2097762</v>
      </c>
      <c r="I174" s="25">
        <v>0</v>
      </c>
      <c r="J174" s="25">
        <v>0</v>
      </c>
      <c r="K174" s="25">
        <v>0</v>
      </c>
      <c r="L174" s="25">
        <v>0</v>
      </c>
      <c r="M174" s="25">
        <v>1.65176E-2</v>
      </c>
      <c r="N174" s="25">
        <v>0.01</v>
      </c>
      <c r="O174" s="25">
        <v>0</v>
      </c>
      <c r="P174" s="25">
        <v>0</v>
      </c>
      <c r="Q174" s="25">
        <v>11.403933743000001</v>
      </c>
      <c r="R174" s="25">
        <v>0</v>
      </c>
      <c r="S174" s="25">
        <v>1.7356199999999999E-2</v>
      </c>
      <c r="T174" s="25">
        <v>1.7356199999999999E-2</v>
      </c>
      <c r="U174" s="25">
        <v>0</v>
      </c>
      <c r="V174" s="25">
        <v>0</v>
      </c>
      <c r="W174" s="25">
        <v>0</v>
      </c>
      <c r="X174" s="25">
        <v>0</v>
      </c>
      <c r="Y174" s="25">
        <f>(F174+I174+K174+M174+O174+Q174+S174+U174+W174)</f>
        <v>11.542031443000001</v>
      </c>
      <c r="Z174" s="25">
        <v>1.4863999999999999</v>
      </c>
      <c r="AA174" s="25">
        <v>0.27730009999999999</v>
      </c>
      <c r="AB174" s="25">
        <f>(G174+J174+L174+N174+P174+R174+T174+V174+X174)</f>
        <v>0.13158009999999998</v>
      </c>
      <c r="AC174" s="25">
        <f>E174-D174</f>
        <v>929</v>
      </c>
      <c r="AD174" s="13"/>
    </row>
    <row r="175" spans="1:30" s="6" customFormat="1">
      <c r="A175" s="21">
        <v>169</v>
      </c>
      <c r="B175" s="22" t="s">
        <v>136</v>
      </c>
      <c r="C175" s="22" t="s">
        <v>635</v>
      </c>
      <c r="D175" s="16">
        <v>43497</v>
      </c>
      <c r="E175" s="16">
        <v>44378</v>
      </c>
      <c r="F175" s="36">
        <v>0</v>
      </c>
      <c r="G175" s="36">
        <v>0</v>
      </c>
      <c r="H175" s="29">
        <v>2.2083306999999999</v>
      </c>
      <c r="I175" s="25">
        <v>0.10258281899999999</v>
      </c>
      <c r="J175" s="25">
        <v>0.1025828</v>
      </c>
      <c r="K175" s="25">
        <v>33.027470272000002</v>
      </c>
      <c r="L175" s="25">
        <v>19.600000000000001</v>
      </c>
      <c r="M175" s="25">
        <v>0.78515348600000001</v>
      </c>
      <c r="N175" s="25">
        <v>0.23060745899999999</v>
      </c>
      <c r="O175" s="25">
        <v>0.9676800390000001</v>
      </c>
      <c r="P175" s="25">
        <v>0</v>
      </c>
      <c r="Q175" s="25">
        <v>0.25279289999999999</v>
      </c>
      <c r="R175" s="25">
        <v>0.25279269999999998</v>
      </c>
      <c r="S175" s="25">
        <v>9.3423431200000007</v>
      </c>
      <c r="T175" s="25">
        <v>0</v>
      </c>
      <c r="U175" s="25">
        <v>0</v>
      </c>
      <c r="V175" s="25">
        <v>0</v>
      </c>
      <c r="W175" s="25">
        <v>0</v>
      </c>
      <c r="X175" s="25">
        <v>0</v>
      </c>
      <c r="Y175" s="25">
        <f>(F175+I175+K175+M175+O175+Q175+S175+U175+W175)</f>
        <v>44.478022636000006</v>
      </c>
      <c r="Z175" s="25">
        <v>14.505005199999999</v>
      </c>
      <c r="AA175" s="25">
        <v>22.389331134999999</v>
      </c>
      <c r="AB175" s="25">
        <f>(G175+J175+L175+N175+P175+R175+T175+V175+X175)</f>
        <v>20.185982959000004</v>
      </c>
      <c r="AC175" s="25">
        <f>E175-D175</f>
        <v>881</v>
      </c>
      <c r="AD175" s="13"/>
    </row>
    <row r="176" spans="1:30" s="6" customFormat="1">
      <c r="A176" s="21">
        <v>170</v>
      </c>
      <c r="B176" s="22" t="s">
        <v>982</v>
      </c>
      <c r="C176" s="22" t="s">
        <v>636</v>
      </c>
      <c r="D176" s="16">
        <v>44172</v>
      </c>
      <c r="E176" s="16">
        <v>44384</v>
      </c>
      <c r="F176" s="36">
        <v>0</v>
      </c>
      <c r="G176" s="36">
        <v>0</v>
      </c>
      <c r="H176" s="29">
        <v>8.9524999999999993E-2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6.1646699999999999E-2</v>
      </c>
      <c r="R176" s="25">
        <v>0</v>
      </c>
      <c r="S176" s="25">
        <v>34.902732899999997</v>
      </c>
      <c r="T176" s="25">
        <v>0.185475</v>
      </c>
      <c r="U176" s="25">
        <v>0</v>
      </c>
      <c r="V176" s="25">
        <v>0</v>
      </c>
      <c r="W176" s="25">
        <v>0</v>
      </c>
      <c r="X176" s="25">
        <v>0</v>
      </c>
      <c r="Y176" s="25">
        <f>(F176+I176+K176+M176+O176+Q176+S176+U176+W176)</f>
        <v>34.964379599999994</v>
      </c>
      <c r="Z176" s="25">
        <v>0.21620329999999999</v>
      </c>
      <c r="AA176" s="25">
        <v>0.27500000000000002</v>
      </c>
      <c r="AB176" s="25">
        <f>(G176+J176+L176+N176+P176+R176+T176+V176+X176)</f>
        <v>0.185475</v>
      </c>
      <c r="AC176" s="25">
        <f>E176-D176</f>
        <v>212</v>
      </c>
      <c r="AD176" s="13"/>
    </row>
    <row r="177" spans="1:30" s="6" customFormat="1">
      <c r="A177" s="21">
        <v>171</v>
      </c>
      <c r="B177" s="22" t="s">
        <v>248</v>
      </c>
      <c r="C177" s="22" t="s">
        <v>637</v>
      </c>
      <c r="D177" s="16">
        <v>43851</v>
      </c>
      <c r="E177" s="16">
        <v>44392</v>
      </c>
      <c r="F177" s="36">
        <v>0</v>
      </c>
      <c r="G177" s="36">
        <v>0</v>
      </c>
      <c r="H177" s="29">
        <v>0.19959750000000001</v>
      </c>
      <c r="I177" s="25">
        <v>0</v>
      </c>
      <c r="J177" s="25">
        <v>0</v>
      </c>
      <c r="K177" s="25">
        <v>49.610730099999998</v>
      </c>
      <c r="L177" s="25">
        <v>3.585</v>
      </c>
      <c r="M177" s="25">
        <v>0</v>
      </c>
      <c r="N177" s="25">
        <v>0</v>
      </c>
      <c r="O177" s="25">
        <v>0</v>
      </c>
      <c r="P177" s="25">
        <v>0</v>
      </c>
      <c r="Q177" s="25">
        <v>0.10379149999999999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f>(F177+I177+K177+M177+O177+Q177+S177+U177+W177)</f>
        <v>49.714521599999998</v>
      </c>
      <c r="Z177" s="25">
        <v>3.1303695999999999</v>
      </c>
      <c r="AA177" s="25">
        <v>3.78</v>
      </c>
      <c r="AB177" s="25">
        <f>(G177+J177+L177+N177+P177+R177+T177+V177+X177)</f>
        <v>3.585</v>
      </c>
      <c r="AC177" s="25">
        <f>E177-D177</f>
        <v>541</v>
      </c>
      <c r="AD177" s="13"/>
    </row>
    <row r="178" spans="1:30" s="6" customFormat="1">
      <c r="A178" s="21">
        <v>172</v>
      </c>
      <c r="B178" s="22" t="s">
        <v>1028</v>
      </c>
      <c r="C178" s="22" t="s">
        <v>638</v>
      </c>
      <c r="D178" s="16">
        <v>44411</v>
      </c>
      <c r="E178" s="16">
        <v>44411</v>
      </c>
      <c r="F178" s="36">
        <v>0</v>
      </c>
      <c r="G178" s="36">
        <v>0</v>
      </c>
      <c r="H178" s="29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f>(F178+I178+K178+M178+O178+Q178+S178+U178+W178)</f>
        <v>0</v>
      </c>
      <c r="Z178" s="25">
        <v>0</v>
      </c>
      <c r="AA178" s="25">
        <v>0</v>
      </c>
      <c r="AB178" s="25">
        <f>(G178+J178+L178+N178+P178+R178+T178+V178+X178)</f>
        <v>0</v>
      </c>
      <c r="AC178" s="25">
        <f>E178-D178</f>
        <v>0</v>
      </c>
      <c r="AD178" s="13"/>
    </row>
    <row r="179" spans="1:30" s="6" customFormat="1">
      <c r="A179" s="21">
        <v>173</v>
      </c>
      <c r="B179" s="22" t="s">
        <v>137</v>
      </c>
      <c r="C179" s="22" t="s">
        <v>639</v>
      </c>
      <c r="D179" s="16">
        <v>43875</v>
      </c>
      <c r="E179" s="16">
        <v>44413</v>
      </c>
      <c r="F179" s="36">
        <v>0</v>
      </c>
      <c r="G179" s="36">
        <v>0</v>
      </c>
      <c r="H179" s="29">
        <v>5.5038700000000003E-2</v>
      </c>
      <c r="I179" s="25">
        <v>0</v>
      </c>
      <c r="J179" s="25">
        <v>0</v>
      </c>
      <c r="K179" s="25">
        <v>9.7065376000000008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f>(F179+I179+K179+M179+O179+Q179+S179+U179+W179)</f>
        <v>9.7065376000000008</v>
      </c>
      <c r="Z179" s="25">
        <v>0</v>
      </c>
      <c r="AA179" s="25">
        <v>0</v>
      </c>
      <c r="AB179" s="25">
        <f>(G179+J179+L179+N179+P179+R179+T179+V179+X179)</f>
        <v>0</v>
      </c>
      <c r="AC179" s="25">
        <f>E179-D179</f>
        <v>538</v>
      </c>
      <c r="AD179" s="13"/>
    </row>
    <row r="180" spans="1:30" s="6" customFormat="1">
      <c r="A180" s="21">
        <v>174</v>
      </c>
      <c r="B180" s="22" t="s">
        <v>138</v>
      </c>
      <c r="C180" s="22" t="s">
        <v>640</v>
      </c>
      <c r="D180" s="16">
        <v>43777</v>
      </c>
      <c r="E180" s="16">
        <v>44414</v>
      </c>
      <c r="F180" s="36">
        <v>0</v>
      </c>
      <c r="G180" s="36">
        <v>0</v>
      </c>
      <c r="H180" s="29">
        <v>8.8308999999999992E-3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f>(F180+I180+K180+M180+O180+Q180+S180+U180+W180)</f>
        <v>0</v>
      </c>
      <c r="Z180" s="25">
        <v>0</v>
      </c>
      <c r="AA180" s="25">
        <v>0</v>
      </c>
      <c r="AB180" s="25">
        <f>(G180+J180+L180+N180+P180+R180+T180+V180+X180)</f>
        <v>0</v>
      </c>
      <c r="AC180" s="25">
        <f>E180-D180</f>
        <v>637</v>
      </c>
      <c r="AD180" s="13"/>
    </row>
    <row r="181" spans="1:30" s="6" customFormat="1">
      <c r="A181" s="21">
        <v>175</v>
      </c>
      <c r="B181" s="22" t="s">
        <v>1029</v>
      </c>
      <c r="C181" s="22" t="s">
        <v>641</v>
      </c>
      <c r="D181" s="16">
        <v>44418</v>
      </c>
      <c r="E181" s="16">
        <v>44418</v>
      </c>
      <c r="F181" s="36">
        <v>0</v>
      </c>
      <c r="G181" s="36">
        <v>0</v>
      </c>
      <c r="H181" s="29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f>(F181+I181+K181+M181+O181+Q181+S181+U181+W181)</f>
        <v>0</v>
      </c>
      <c r="Z181" s="25">
        <v>0</v>
      </c>
      <c r="AA181" s="25">
        <v>0</v>
      </c>
      <c r="AB181" s="25">
        <f>(G181+J181+L181+N181+P181+R181+T181+V181+X181)</f>
        <v>0</v>
      </c>
      <c r="AC181" s="25">
        <f>E181-D181</f>
        <v>0</v>
      </c>
      <c r="AD181" s="13"/>
    </row>
    <row r="182" spans="1:30" s="6" customFormat="1">
      <c r="A182" s="21">
        <v>176</v>
      </c>
      <c r="B182" s="22" t="s">
        <v>249</v>
      </c>
      <c r="C182" s="22" t="s">
        <v>642</v>
      </c>
      <c r="D182" s="16">
        <v>44133</v>
      </c>
      <c r="E182" s="16">
        <v>44419</v>
      </c>
      <c r="F182" s="36">
        <v>0</v>
      </c>
      <c r="G182" s="36">
        <v>0</v>
      </c>
      <c r="H182" s="29">
        <v>0.16600100000000001</v>
      </c>
      <c r="I182" s="25">
        <v>2.4337399999999999E-2</v>
      </c>
      <c r="J182" s="25">
        <v>4.7337000000000004E-3</v>
      </c>
      <c r="K182" s="25">
        <v>3.8775586</v>
      </c>
      <c r="L182" s="25">
        <v>0.75418419999999997</v>
      </c>
      <c r="M182" s="25">
        <v>0</v>
      </c>
      <c r="N182" s="25">
        <v>0</v>
      </c>
      <c r="O182" s="25">
        <v>0</v>
      </c>
      <c r="P182" s="25">
        <v>0</v>
      </c>
      <c r="Q182" s="25">
        <v>0.56287540000000003</v>
      </c>
      <c r="R182" s="25">
        <v>0</v>
      </c>
      <c r="S182" s="25">
        <v>0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f>(F182+I182+K182+M182+O182+Q182+S182+U182+W182)</f>
        <v>4.4647714000000001</v>
      </c>
      <c r="Z182" s="25">
        <v>0.52180000000000004</v>
      </c>
      <c r="AA182" s="25">
        <v>0.94</v>
      </c>
      <c r="AB182" s="25">
        <f>(G182+J182+L182+N182+P182+R182+T182+V182+X182)</f>
        <v>0.75891789999999992</v>
      </c>
      <c r="AC182" s="25">
        <f>E182-D182</f>
        <v>286</v>
      </c>
      <c r="AD182" s="13"/>
    </row>
    <row r="183" spans="1:30" s="6" customFormat="1">
      <c r="A183" s="21">
        <v>177</v>
      </c>
      <c r="B183" s="22" t="s">
        <v>204</v>
      </c>
      <c r="C183" s="22" t="s">
        <v>643</v>
      </c>
      <c r="D183" s="16">
        <v>43712</v>
      </c>
      <c r="E183" s="16">
        <v>44425</v>
      </c>
      <c r="F183" s="36">
        <v>0</v>
      </c>
      <c r="G183" s="36">
        <v>0</v>
      </c>
      <c r="H183" s="29">
        <v>0.14392559999999999</v>
      </c>
      <c r="I183" s="25">
        <v>1.1640872</v>
      </c>
      <c r="J183" s="25">
        <v>7.7510399999999993E-2</v>
      </c>
      <c r="K183" s="25">
        <v>0</v>
      </c>
      <c r="L183" s="25">
        <v>0</v>
      </c>
      <c r="M183" s="25">
        <v>3.84496E-2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0.36404890000000001</v>
      </c>
      <c r="T183" s="25">
        <v>0</v>
      </c>
      <c r="U183" s="25">
        <v>0</v>
      </c>
      <c r="V183" s="25">
        <v>0</v>
      </c>
      <c r="W183" s="25">
        <v>0.72155309999999995</v>
      </c>
      <c r="X183" s="25">
        <v>0</v>
      </c>
      <c r="Y183" s="25">
        <f>(F183+I183+K183+M183+O183+Q183+S183+U183+W183)</f>
        <v>2.2881388</v>
      </c>
      <c r="Z183" s="25">
        <v>5.39257E-2</v>
      </c>
      <c r="AA183" s="25">
        <v>0.15775</v>
      </c>
      <c r="AB183" s="25">
        <f>(G183+J183+L183+N183+P183+R183+T183+V183+X183)</f>
        <v>7.7510399999999993E-2</v>
      </c>
      <c r="AC183" s="25">
        <f>E183-D183</f>
        <v>713</v>
      </c>
      <c r="AD183" s="13"/>
    </row>
    <row r="184" spans="1:30" s="6" customFormat="1">
      <c r="A184" s="21">
        <v>178</v>
      </c>
      <c r="B184" s="22" t="s">
        <v>139</v>
      </c>
      <c r="C184" s="22" t="s">
        <v>644</v>
      </c>
      <c r="D184" s="16">
        <v>43726</v>
      </c>
      <c r="E184" s="16">
        <v>44446</v>
      </c>
      <c r="F184" s="36">
        <v>0</v>
      </c>
      <c r="G184" s="36">
        <v>0</v>
      </c>
      <c r="H184" s="29">
        <v>4.1245900000000002E-2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0.25668489999999999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f>(F184+I184+K184+M184+O184+Q184+S184+U184+W184)</f>
        <v>0.25668489999999999</v>
      </c>
      <c r="Z184" s="25">
        <v>0</v>
      </c>
      <c r="AA184" s="25">
        <v>0</v>
      </c>
      <c r="AB184" s="25">
        <f>(G184+J184+L184+N184+P184+R184+T184+V184+X184)</f>
        <v>0</v>
      </c>
      <c r="AC184" s="25">
        <f>E184-D184</f>
        <v>720</v>
      </c>
      <c r="AD184" s="13"/>
    </row>
    <row r="185" spans="1:30" s="6" customFormat="1">
      <c r="A185" s="21">
        <v>179</v>
      </c>
      <c r="B185" s="22" t="s">
        <v>140</v>
      </c>
      <c r="C185" s="22" t="s">
        <v>645</v>
      </c>
      <c r="D185" s="16">
        <v>43199</v>
      </c>
      <c r="E185" s="16">
        <v>44452</v>
      </c>
      <c r="F185" s="23">
        <v>17.497762000000002</v>
      </c>
      <c r="G185" s="23">
        <v>17.497762000000002</v>
      </c>
      <c r="H185" s="29">
        <v>0.109988</v>
      </c>
      <c r="I185" s="25">
        <v>0</v>
      </c>
      <c r="J185" s="25">
        <v>0</v>
      </c>
      <c r="K185" s="25">
        <v>4.3991887440000061</v>
      </c>
      <c r="L185" s="25">
        <v>0</v>
      </c>
      <c r="M185" s="25">
        <v>0</v>
      </c>
      <c r="N185" s="25">
        <v>0</v>
      </c>
      <c r="O185" s="25">
        <v>0.62016850000000001</v>
      </c>
      <c r="P185" s="25">
        <v>0</v>
      </c>
      <c r="Q185" s="25">
        <v>57.062382855999992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f>(F185+I185+K185+M185+O185+Q185+S185+U185+W185)</f>
        <v>79.579502099999999</v>
      </c>
      <c r="Z185" s="25">
        <v>17.607749999999999</v>
      </c>
      <c r="AA185" s="25">
        <v>17.607749999999999</v>
      </c>
      <c r="AB185" s="25">
        <f>(G185+J185+L185+N185+P185+R185+T185+V185+X185)</f>
        <v>17.497762000000002</v>
      </c>
      <c r="AC185" s="25">
        <f>E185-D185</f>
        <v>1253</v>
      </c>
      <c r="AD185" s="13"/>
    </row>
    <row r="186" spans="1:30" s="6" customFormat="1">
      <c r="A186" s="21">
        <v>180</v>
      </c>
      <c r="B186" s="22" t="s">
        <v>250</v>
      </c>
      <c r="C186" s="22" t="s">
        <v>646</v>
      </c>
      <c r="D186" s="16">
        <v>44137</v>
      </c>
      <c r="E186" s="16">
        <v>44455</v>
      </c>
      <c r="F186" s="23">
        <v>6.8700403999999997</v>
      </c>
      <c r="G186" s="23">
        <v>6.8700403999999997</v>
      </c>
      <c r="H186" s="29">
        <v>0.53428940000000003</v>
      </c>
      <c r="I186" s="25">
        <v>0</v>
      </c>
      <c r="J186" s="25">
        <v>0</v>
      </c>
      <c r="K186" s="25">
        <v>2228.8544198</v>
      </c>
      <c r="L186" s="25">
        <v>13.005858099999999</v>
      </c>
      <c r="M186" s="25">
        <v>0.48189480000000001</v>
      </c>
      <c r="N186" s="25">
        <v>0</v>
      </c>
      <c r="O186" s="25">
        <v>3793.0842044999999</v>
      </c>
      <c r="P186" s="25">
        <v>0</v>
      </c>
      <c r="Q186" s="25">
        <v>72.510980500000002</v>
      </c>
      <c r="R186" s="25">
        <v>0</v>
      </c>
      <c r="S186" s="25">
        <v>67.2210374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f>(F186+I186+K186+M186+O186+Q186+S186+U186+W186)</f>
        <v>6169.0225774</v>
      </c>
      <c r="Z186" s="25">
        <v>19.956755300000001</v>
      </c>
      <c r="AA186" s="25">
        <v>20.4101876</v>
      </c>
      <c r="AB186" s="25">
        <f>(G186+J186+L186+N186+P186+R186+T186+V186+X186)</f>
        <v>19.875898499999998</v>
      </c>
      <c r="AC186" s="25">
        <f>E186-D186</f>
        <v>318</v>
      </c>
      <c r="AD186" s="13"/>
    </row>
    <row r="187" spans="1:30" s="6" customFormat="1">
      <c r="A187" s="21">
        <v>181</v>
      </c>
      <c r="B187" s="22" t="s">
        <v>141</v>
      </c>
      <c r="C187" s="22" t="s">
        <v>647</v>
      </c>
      <c r="D187" s="16">
        <v>43053</v>
      </c>
      <c r="E187" s="16">
        <v>44460</v>
      </c>
      <c r="F187" s="36">
        <v>0</v>
      </c>
      <c r="G187" s="36">
        <v>0</v>
      </c>
      <c r="H187" s="29">
        <v>2.7842185000000002</v>
      </c>
      <c r="I187" s="25">
        <v>0.2921725</v>
      </c>
      <c r="J187" s="25">
        <v>0.16249060000000001</v>
      </c>
      <c r="K187" s="25">
        <v>92.185921100000002</v>
      </c>
      <c r="L187" s="25">
        <v>51.2688311</v>
      </c>
      <c r="M187" s="25">
        <v>1.8328400000000002E-2</v>
      </c>
      <c r="N187" s="25">
        <v>0</v>
      </c>
      <c r="O187" s="25">
        <v>0</v>
      </c>
      <c r="P187" s="25">
        <v>0</v>
      </c>
      <c r="Q187" s="25">
        <v>2.5786595999999999</v>
      </c>
      <c r="R187" s="25">
        <v>0</v>
      </c>
      <c r="S187" s="25">
        <v>1.4892766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f>(F187+I187+K187+M187+O187+Q187+S187+U187+W187)</f>
        <v>96.564358200000001</v>
      </c>
      <c r="Z187" s="25">
        <v>39.218034950000003</v>
      </c>
      <c r="AA187" s="25">
        <v>54.2155402</v>
      </c>
      <c r="AB187" s="25">
        <f>(G187+J187+L187+N187+P187+R187+T187+V187+X187)</f>
        <v>51.431321699999998</v>
      </c>
      <c r="AC187" s="25">
        <f>E187-D187</f>
        <v>1407</v>
      </c>
      <c r="AD187" s="13"/>
    </row>
    <row r="188" spans="1:30" s="6" customFormat="1">
      <c r="A188" s="21">
        <v>182</v>
      </c>
      <c r="B188" s="22" t="s">
        <v>251</v>
      </c>
      <c r="C188" s="22" t="s">
        <v>648</v>
      </c>
      <c r="D188" s="16">
        <v>44216</v>
      </c>
      <c r="E188" s="16">
        <v>44466</v>
      </c>
      <c r="F188" s="36">
        <v>0</v>
      </c>
      <c r="G188" s="36">
        <v>0</v>
      </c>
      <c r="H188" s="29">
        <v>2.3663369E-2</v>
      </c>
      <c r="I188" s="25">
        <v>0</v>
      </c>
      <c r="J188" s="25">
        <v>0</v>
      </c>
      <c r="K188" s="25">
        <v>11.390799076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0.20133760000000001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f>(F188+I188+K188+M188+O188+Q188+S188+U188+W188)</f>
        <v>11.592136676000001</v>
      </c>
      <c r="Z188" s="25">
        <v>5.2680000000000001E-4</v>
      </c>
      <c r="AA188" s="25">
        <v>5.2680000000000001E-4</v>
      </c>
      <c r="AB188" s="25">
        <f>(G188+J188+L188+N188+P188+R188+T188+V188+X188)</f>
        <v>0</v>
      </c>
      <c r="AC188" s="25">
        <f>E188-D188</f>
        <v>250</v>
      </c>
      <c r="AD188" s="13"/>
    </row>
    <row r="189" spans="1:30" s="6" customFormat="1">
      <c r="A189" s="21">
        <v>183</v>
      </c>
      <c r="B189" s="22" t="s">
        <v>158</v>
      </c>
      <c r="C189" s="22" t="s">
        <v>649</v>
      </c>
      <c r="D189" s="16">
        <v>43661</v>
      </c>
      <c r="E189" s="16">
        <v>44466</v>
      </c>
      <c r="F189" s="36">
        <v>0</v>
      </c>
      <c r="G189" s="36">
        <v>0</v>
      </c>
      <c r="H189" s="29">
        <v>8.1836800000000001E-2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1.8175512</v>
      </c>
      <c r="T189" s="25">
        <v>0</v>
      </c>
      <c r="U189" s="25">
        <v>0</v>
      </c>
      <c r="V189" s="25">
        <v>0</v>
      </c>
      <c r="W189" s="25">
        <v>2.8421940000000001</v>
      </c>
      <c r="X189" s="25">
        <v>0</v>
      </c>
      <c r="Y189" s="25">
        <f>(F189+I189+K189+M189+O189+Q189+S189+U189+W189)</f>
        <v>4.6597451999999997</v>
      </c>
      <c r="Z189" s="25">
        <v>4.4522600000000002E-2</v>
      </c>
      <c r="AA189" s="25">
        <v>4.4522600000000002E-2</v>
      </c>
      <c r="AB189" s="25">
        <f>(G189+J189+L189+N189+P189+R189+T189+V189+X189)</f>
        <v>0</v>
      </c>
      <c r="AC189" s="25">
        <f>E189-D189</f>
        <v>805</v>
      </c>
      <c r="AD189" s="13"/>
    </row>
    <row r="190" spans="1:30" s="6" customFormat="1">
      <c r="A190" s="21">
        <v>184</v>
      </c>
      <c r="B190" s="22" t="s">
        <v>147</v>
      </c>
      <c r="C190" s="22" t="s">
        <v>650</v>
      </c>
      <c r="D190" s="16">
        <v>43797</v>
      </c>
      <c r="E190" s="16">
        <v>44476</v>
      </c>
      <c r="F190" s="36">
        <v>0</v>
      </c>
      <c r="G190" s="36">
        <v>0</v>
      </c>
      <c r="H190" s="29">
        <v>5.8026599999999998E-2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1.4657211999999999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f>(F190+I190+K190+M190+O190+Q190+S190+U190+W190)</f>
        <v>1.4657211999999999</v>
      </c>
      <c r="Z190" s="25">
        <v>9.6610000000000001E-4</v>
      </c>
      <c r="AA190" s="25">
        <v>0</v>
      </c>
      <c r="AB190" s="25">
        <f>(G190+J190+L190+N190+P190+R190+T190+V190+X190)</f>
        <v>0</v>
      </c>
      <c r="AC190" s="25">
        <f>E190-D190</f>
        <v>679</v>
      </c>
      <c r="AD190" s="13"/>
    </row>
    <row r="191" spans="1:30" s="6" customFormat="1">
      <c r="A191" s="21">
        <v>185</v>
      </c>
      <c r="B191" s="22" t="s">
        <v>252</v>
      </c>
      <c r="C191" s="22" t="s">
        <v>651</v>
      </c>
      <c r="D191" s="16">
        <v>43704</v>
      </c>
      <c r="E191" s="16">
        <v>44477</v>
      </c>
      <c r="F191" s="36">
        <v>0</v>
      </c>
      <c r="G191" s="36">
        <v>0</v>
      </c>
      <c r="H191" s="29">
        <v>1.1907E-3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2.3437500999999998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f>(F191+I191+K191+M191+O191+Q191+S191+U191+W191)</f>
        <v>2.3437500999999998</v>
      </c>
      <c r="Z191" s="25">
        <v>0</v>
      </c>
      <c r="AA191" s="25">
        <v>0</v>
      </c>
      <c r="AB191" s="25">
        <f>(G191+J191+L191+N191+P191+R191+T191+V191+X191)</f>
        <v>0</v>
      </c>
      <c r="AC191" s="25">
        <f>E191-D191</f>
        <v>773</v>
      </c>
      <c r="AD191" s="13"/>
    </row>
    <row r="192" spans="1:30" s="6" customFormat="1">
      <c r="A192" s="21">
        <v>186</v>
      </c>
      <c r="B192" s="22" t="s">
        <v>148</v>
      </c>
      <c r="C192" s="22" t="s">
        <v>652</v>
      </c>
      <c r="D192" s="16">
        <v>43654</v>
      </c>
      <c r="E192" s="16">
        <v>44477</v>
      </c>
      <c r="F192" s="36">
        <v>0</v>
      </c>
      <c r="G192" s="36">
        <v>0</v>
      </c>
      <c r="H192" s="29">
        <v>3.8800000000000001E-2</v>
      </c>
      <c r="I192" s="25">
        <v>0</v>
      </c>
      <c r="J192" s="25">
        <v>0</v>
      </c>
      <c r="K192" s="25">
        <v>14.578966706999999</v>
      </c>
      <c r="L192" s="25">
        <v>9.1800000000000007E-2</v>
      </c>
      <c r="M192" s="25">
        <v>0</v>
      </c>
      <c r="N192" s="25">
        <v>0</v>
      </c>
      <c r="O192" s="25">
        <v>0</v>
      </c>
      <c r="P192" s="25">
        <v>0</v>
      </c>
      <c r="Q192" s="25">
        <v>1.165E-3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f>(F192+I192+K192+M192+O192+Q192+S192+U192+W192)</f>
        <v>14.580131707</v>
      </c>
      <c r="Z192" s="25">
        <v>0.12554879999999999</v>
      </c>
      <c r="AA192" s="25">
        <v>0.13059999999999999</v>
      </c>
      <c r="AB192" s="25">
        <f>(G192+J192+L192+N192+P192+R192+T192+V192+X192)</f>
        <v>9.1800000000000007E-2</v>
      </c>
      <c r="AC192" s="25">
        <f>E192-D192</f>
        <v>823</v>
      </c>
      <c r="AD192" s="13"/>
    </row>
    <row r="193" spans="1:30" s="6" customFormat="1">
      <c r="A193" s="21">
        <v>187</v>
      </c>
      <c r="B193" s="22" t="s">
        <v>253</v>
      </c>
      <c r="C193" s="22" t="s">
        <v>653</v>
      </c>
      <c r="D193" s="16">
        <v>43420</v>
      </c>
      <c r="E193" s="16">
        <v>44477</v>
      </c>
      <c r="F193" s="23">
        <v>0.21</v>
      </c>
      <c r="G193" s="23">
        <v>0.21</v>
      </c>
      <c r="H193" s="29">
        <v>0.35826269999999999</v>
      </c>
      <c r="I193" s="25">
        <v>0</v>
      </c>
      <c r="J193" s="25">
        <v>0</v>
      </c>
      <c r="K193" s="25">
        <v>135.50103809999999</v>
      </c>
      <c r="L193" s="25">
        <v>3.8269676000000001</v>
      </c>
      <c r="M193" s="25">
        <v>2.2599500000000002E-2</v>
      </c>
      <c r="N193" s="25">
        <v>1.7399999999999999E-5</v>
      </c>
      <c r="O193" s="25">
        <v>0</v>
      </c>
      <c r="P193" s="25">
        <v>0</v>
      </c>
      <c r="Q193" s="25">
        <v>4.5750376179999996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f>(F193+I193+K193+M193+O193+Q193+S193+U193+W193)</f>
        <v>140.30867521800002</v>
      </c>
      <c r="Z193" s="25">
        <v>4.6613774000000001</v>
      </c>
      <c r="AA193" s="25">
        <v>4.3952476590000007</v>
      </c>
      <c r="AB193" s="25">
        <f>(G193+J193+L193+N193+P193+R193+T193+V193+X193)</f>
        <v>4.0369850000000005</v>
      </c>
      <c r="AC193" s="25">
        <f>E193-D193</f>
        <v>1057</v>
      </c>
      <c r="AD193" s="13"/>
    </row>
    <row r="194" spans="1:30" s="6" customFormat="1">
      <c r="A194" s="21">
        <v>188</v>
      </c>
      <c r="B194" s="22" t="s">
        <v>254</v>
      </c>
      <c r="C194" s="22" t="s">
        <v>654</v>
      </c>
      <c r="D194" s="16">
        <v>43840</v>
      </c>
      <c r="E194" s="16">
        <v>44491</v>
      </c>
      <c r="F194" s="36">
        <v>0</v>
      </c>
      <c r="G194" s="36">
        <v>0</v>
      </c>
      <c r="H194" s="29">
        <v>0.49724384999999999</v>
      </c>
      <c r="I194" s="25">
        <v>0</v>
      </c>
      <c r="J194" s="25">
        <v>0</v>
      </c>
      <c r="K194" s="25">
        <v>181.978254416</v>
      </c>
      <c r="L194" s="25">
        <v>3.4591934130000004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0.52761709999999995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f>(F194+I194+K194+M194+O194+Q194+S194+U194+W194)</f>
        <v>182.50587151599998</v>
      </c>
      <c r="Z194" s="25">
        <v>7.7857921000000001</v>
      </c>
      <c r="AA194" s="25">
        <v>3.9564372630000002</v>
      </c>
      <c r="AB194" s="25">
        <f>(G194+J194+L194+N194+P194+R194+T194+V194+X194)</f>
        <v>3.4591934130000004</v>
      </c>
      <c r="AC194" s="25">
        <f>E194-D194</f>
        <v>651</v>
      </c>
      <c r="AD194" s="13"/>
    </row>
    <row r="195" spans="1:30" s="6" customFormat="1">
      <c r="A195" s="21">
        <v>189</v>
      </c>
      <c r="B195" s="22" t="s">
        <v>255</v>
      </c>
      <c r="C195" s="22" t="s">
        <v>655</v>
      </c>
      <c r="D195" s="16">
        <v>43704</v>
      </c>
      <c r="E195" s="16">
        <v>44494</v>
      </c>
      <c r="F195" s="36">
        <v>0</v>
      </c>
      <c r="G195" s="36">
        <v>0</v>
      </c>
      <c r="H195" s="29">
        <v>3.0131597000000001</v>
      </c>
      <c r="I195" s="25">
        <v>4.0174640000000004</v>
      </c>
      <c r="J195" s="25">
        <v>0</v>
      </c>
      <c r="K195" s="25">
        <v>27.559800800000001</v>
      </c>
      <c r="L195" s="25">
        <v>24.614841999999999</v>
      </c>
      <c r="M195" s="25">
        <v>0.37840380000000001</v>
      </c>
      <c r="N195" s="25">
        <v>0</v>
      </c>
      <c r="O195" s="25">
        <v>13.2205944</v>
      </c>
      <c r="P195" s="25">
        <v>0</v>
      </c>
      <c r="Q195" s="25">
        <v>11.6139283</v>
      </c>
      <c r="R195" s="25">
        <v>0</v>
      </c>
      <c r="S195" s="25">
        <v>6.5686052000000004</v>
      </c>
      <c r="T195" s="25">
        <v>0</v>
      </c>
      <c r="U195" s="25">
        <v>0</v>
      </c>
      <c r="V195" s="25">
        <v>0</v>
      </c>
      <c r="W195" s="25">
        <v>0</v>
      </c>
      <c r="X195" s="25">
        <v>0</v>
      </c>
      <c r="Y195" s="25">
        <f>(F195+I195+K195+M195+O195+Q195+S195+U195+W195)</f>
        <v>63.358796500000004</v>
      </c>
      <c r="Z195" s="25">
        <v>28.6936</v>
      </c>
      <c r="AA195" s="25">
        <v>27.6254609</v>
      </c>
      <c r="AB195" s="25">
        <f>(G195+J195+L195+N195+P195+R195+T195+V195+X195)</f>
        <v>24.614841999999999</v>
      </c>
      <c r="AC195" s="25">
        <f>E195-D195</f>
        <v>790</v>
      </c>
      <c r="AD195" s="13"/>
    </row>
    <row r="196" spans="1:30" s="6" customFormat="1">
      <c r="A196" s="21">
        <v>190</v>
      </c>
      <c r="B196" s="22" t="s">
        <v>149</v>
      </c>
      <c r="C196" s="22" t="s">
        <v>656</v>
      </c>
      <c r="D196" s="16">
        <v>43418</v>
      </c>
      <c r="E196" s="16">
        <v>44501</v>
      </c>
      <c r="F196" s="36">
        <v>0</v>
      </c>
      <c r="G196" s="36">
        <v>0</v>
      </c>
      <c r="H196" s="29">
        <v>0.63818552300000009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42.056150000000002</v>
      </c>
      <c r="P196" s="25">
        <v>0</v>
      </c>
      <c r="Q196" s="25">
        <v>0</v>
      </c>
      <c r="R196" s="25">
        <v>0</v>
      </c>
      <c r="S196" s="25">
        <v>0.50245119999999999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f>(F196+I196+K196+M196+O196+Q196+S196+U196+W196)</f>
        <v>42.558601200000005</v>
      </c>
      <c r="Z196" s="25">
        <v>1.77E-2</v>
      </c>
      <c r="AA196" s="25">
        <v>0.63818552300000009</v>
      </c>
      <c r="AB196" s="25">
        <f>(G196+J196+L196+N196+P196+R196+T196+V196+X196)</f>
        <v>0</v>
      </c>
      <c r="AC196" s="25">
        <f>E196-D196</f>
        <v>1083</v>
      </c>
      <c r="AD196" s="13"/>
    </row>
    <row r="197" spans="1:30" s="6" customFormat="1">
      <c r="A197" s="21">
        <v>191</v>
      </c>
      <c r="B197" s="22" t="s">
        <v>256</v>
      </c>
      <c r="C197" s="22" t="s">
        <v>657</v>
      </c>
      <c r="D197" s="16">
        <v>43838</v>
      </c>
      <c r="E197" s="16">
        <v>44501</v>
      </c>
      <c r="F197" s="36">
        <v>0</v>
      </c>
      <c r="G197" s="36">
        <v>0</v>
      </c>
      <c r="H197" s="29">
        <v>4.0096600000000003E-2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0.12900315000000001</v>
      </c>
      <c r="P197" s="25">
        <v>0.111381128</v>
      </c>
      <c r="Q197" s="25">
        <v>2.5173000000000001E-2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f>(F197+I197+K197+M197+O197+Q197+S197+U197+W197)</f>
        <v>0.15417615000000001</v>
      </c>
      <c r="Z197" s="25">
        <v>0.15147769999999999</v>
      </c>
      <c r="AA197" s="25">
        <v>0.15147769999999999</v>
      </c>
      <c r="AB197" s="25">
        <f>(G197+J197+L197+N197+P197+R197+T197+V197+X197)</f>
        <v>0.111381128</v>
      </c>
      <c r="AC197" s="25">
        <f>E197-D197</f>
        <v>663</v>
      </c>
      <c r="AD197" s="13"/>
    </row>
    <row r="198" spans="1:30" s="6" customFormat="1">
      <c r="A198" s="21">
        <v>192</v>
      </c>
      <c r="B198" s="22" t="s">
        <v>159</v>
      </c>
      <c r="C198" s="22" t="s">
        <v>658</v>
      </c>
      <c r="D198" s="16">
        <v>43640</v>
      </c>
      <c r="E198" s="16">
        <v>44509</v>
      </c>
      <c r="F198" s="36">
        <v>0</v>
      </c>
      <c r="G198" s="36">
        <v>0</v>
      </c>
      <c r="H198" s="29">
        <v>0.05</v>
      </c>
      <c r="I198" s="25">
        <v>0</v>
      </c>
      <c r="J198" s="25">
        <v>0</v>
      </c>
      <c r="K198" s="25">
        <v>0.90899609999999997</v>
      </c>
      <c r="L198" s="25">
        <v>0.41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f>(F198+I198+K198+M198+O198+Q198+S198+U198+W198)</f>
        <v>0.90899609999999997</v>
      </c>
      <c r="Z198" s="25">
        <v>0.80002499999999999</v>
      </c>
      <c r="AA198" s="25">
        <v>0.46</v>
      </c>
      <c r="AB198" s="25">
        <f>(G198+J198+L198+N198+P198+R198+T198+V198+X198)</f>
        <v>0.41</v>
      </c>
      <c r="AC198" s="25">
        <f>E198-D198</f>
        <v>869</v>
      </c>
      <c r="AD198" s="13"/>
    </row>
    <row r="199" spans="1:30" s="6" customFormat="1">
      <c r="A199" s="21">
        <v>193</v>
      </c>
      <c r="B199" s="22" t="s">
        <v>150</v>
      </c>
      <c r="C199" s="22" t="s">
        <v>659</v>
      </c>
      <c r="D199" s="16">
        <v>43803</v>
      </c>
      <c r="E199" s="16">
        <v>44515</v>
      </c>
      <c r="F199" s="36">
        <v>0</v>
      </c>
      <c r="G199" s="36">
        <v>0</v>
      </c>
      <c r="H199" s="29">
        <v>0.254</v>
      </c>
      <c r="I199" s="25">
        <v>0</v>
      </c>
      <c r="J199" s="25">
        <v>0</v>
      </c>
      <c r="K199" s="25">
        <v>1.9071184300000001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0.2134923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f>(F199+I199+K199+M199+O199+Q199+S199+U199+W199)</f>
        <v>2.1206107300000001</v>
      </c>
      <c r="Z199" s="25">
        <v>0</v>
      </c>
      <c r="AA199" s="25">
        <v>0</v>
      </c>
      <c r="AB199" s="25">
        <f>(G199+J199+L199+N199+P199+R199+T199+V199+X199)</f>
        <v>0</v>
      </c>
      <c r="AC199" s="25">
        <f>E199-D199</f>
        <v>712</v>
      </c>
      <c r="AD199" s="13"/>
    </row>
    <row r="200" spans="1:30" s="6" customFormat="1">
      <c r="A200" s="21">
        <v>194</v>
      </c>
      <c r="B200" s="22" t="s">
        <v>257</v>
      </c>
      <c r="C200" s="22" t="s">
        <v>660</v>
      </c>
      <c r="D200" s="16">
        <v>43181</v>
      </c>
      <c r="E200" s="16">
        <v>44515</v>
      </c>
      <c r="F200" s="36">
        <v>0</v>
      </c>
      <c r="G200" s="36">
        <v>0</v>
      </c>
      <c r="H200" s="29">
        <v>0.43103459999999999</v>
      </c>
      <c r="I200" s="25">
        <v>0</v>
      </c>
      <c r="J200" s="25">
        <v>0</v>
      </c>
      <c r="K200" s="25">
        <v>14.3275633</v>
      </c>
      <c r="L200" s="25">
        <v>1.5445</v>
      </c>
      <c r="M200" s="25">
        <v>0</v>
      </c>
      <c r="N200" s="25">
        <v>0</v>
      </c>
      <c r="O200" s="25">
        <v>0</v>
      </c>
      <c r="P200" s="25">
        <v>0</v>
      </c>
      <c r="Q200" s="25">
        <v>0.68915380000000004</v>
      </c>
      <c r="R200" s="25">
        <v>0</v>
      </c>
      <c r="S200" s="25">
        <v>2.24729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f>(F200+I200+K200+M200+O200+Q200+S200+U200+W200)</f>
        <v>17.264007100000001</v>
      </c>
      <c r="Z200" s="25">
        <v>4.4521499999999996</v>
      </c>
      <c r="AA200" s="25">
        <v>1.9756636000000001</v>
      </c>
      <c r="AB200" s="25">
        <f>(G200+J200+L200+N200+P200+R200+T200+V200+X200)</f>
        <v>1.5445</v>
      </c>
      <c r="AC200" s="25">
        <f>E200-D200</f>
        <v>1334</v>
      </c>
      <c r="AD200" s="13"/>
    </row>
    <row r="201" spans="1:30" s="6" customFormat="1">
      <c r="A201" s="21">
        <v>195</v>
      </c>
      <c r="B201" s="22" t="s">
        <v>155</v>
      </c>
      <c r="C201" s="22" t="s">
        <v>661</v>
      </c>
      <c r="D201" s="16">
        <v>43620</v>
      </c>
      <c r="E201" s="16">
        <v>44516</v>
      </c>
      <c r="F201" s="36">
        <v>0</v>
      </c>
      <c r="G201" s="36">
        <v>0</v>
      </c>
      <c r="H201" s="29">
        <v>1.907824</v>
      </c>
      <c r="I201" s="25">
        <v>0.95776159999999999</v>
      </c>
      <c r="J201" s="25">
        <v>0.55747150000000001</v>
      </c>
      <c r="K201" s="25">
        <v>65.846249235999991</v>
      </c>
      <c r="L201" s="25">
        <v>12.797166836000001</v>
      </c>
      <c r="M201" s="25">
        <v>0.87238039999999994</v>
      </c>
      <c r="N201" s="25">
        <v>0.26752049999999999</v>
      </c>
      <c r="O201" s="25">
        <v>0</v>
      </c>
      <c r="P201" s="25">
        <v>0</v>
      </c>
      <c r="Q201" s="25">
        <v>44.470671199999998</v>
      </c>
      <c r="R201" s="25">
        <v>0</v>
      </c>
      <c r="S201" s="25">
        <v>13.948028000000001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f>(F201+I201+K201+M201+O201+Q201+S201+U201+W201)</f>
        <v>126.09509043599999</v>
      </c>
      <c r="Z201" s="25">
        <v>15.090133399999999</v>
      </c>
      <c r="AA201" s="25">
        <v>15.529982800000001</v>
      </c>
      <c r="AB201" s="25">
        <f>(G201+J201+L201+N201+P201+R201+T201+V201+X201)</f>
        <v>13.622158836000001</v>
      </c>
      <c r="AC201" s="25">
        <f>E201-D201</f>
        <v>896</v>
      </c>
      <c r="AD201" s="13"/>
    </row>
    <row r="202" spans="1:30" s="6" customFormat="1">
      <c r="A202" s="21">
        <v>196</v>
      </c>
      <c r="B202" s="22" t="s">
        <v>1030</v>
      </c>
      <c r="C202" s="22" t="s">
        <v>662</v>
      </c>
      <c r="D202" s="16">
        <v>44526</v>
      </c>
      <c r="E202" s="16">
        <v>44526</v>
      </c>
      <c r="F202" s="36">
        <v>0</v>
      </c>
      <c r="G202" s="36">
        <v>0</v>
      </c>
      <c r="H202" s="29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f>(F202+I202+K202+M202+O202+Q202+S202+U202+W202)</f>
        <v>0</v>
      </c>
      <c r="Z202" s="25">
        <v>0</v>
      </c>
      <c r="AA202" s="25">
        <v>0</v>
      </c>
      <c r="AB202" s="25">
        <f>(G202+J202+L202+N202+P202+R202+T202+V202+X202)</f>
        <v>0</v>
      </c>
      <c r="AC202" s="25">
        <f>E202-D202</f>
        <v>0</v>
      </c>
      <c r="AD202" s="13"/>
    </row>
    <row r="203" spans="1:30" s="6" customFormat="1">
      <c r="A203" s="21">
        <v>197</v>
      </c>
      <c r="B203" s="22" t="s">
        <v>151</v>
      </c>
      <c r="C203" s="22" t="s">
        <v>663</v>
      </c>
      <c r="D203" s="16">
        <v>44117</v>
      </c>
      <c r="E203" s="16">
        <v>44529</v>
      </c>
      <c r="F203" s="36">
        <v>0</v>
      </c>
      <c r="G203" s="36">
        <v>0</v>
      </c>
      <c r="H203" s="29">
        <v>2.9887899999999998E-2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0.15</v>
      </c>
      <c r="P203" s="25">
        <v>0</v>
      </c>
      <c r="Q203" s="25">
        <v>33.974523300000001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f>(F203+I203+K203+M203+O203+Q203+S203+U203+W203)</f>
        <v>34.1245233</v>
      </c>
      <c r="Z203" s="25">
        <v>0</v>
      </c>
      <c r="AA203" s="25">
        <v>0</v>
      </c>
      <c r="AB203" s="25">
        <f>(G203+J203+L203+N203+P203+R203+T203+V203+X203)</f>
        <v>0</v>
      </c>
      <c r="AC203" s="25">
        <f>E203-D203</f>
        <v>412</v>
      </c>
      <c r="AD203" s="13"/>
    </row>
    <row r="204" spans="1:30" s="6" customFormat="1">
      <c r="A204" s="21">
        <v>198</v>
      </c>
      <c r="B204" s="22" t="s">
        <v>152</v>
      </c>
      <c r="C204" s="22" t="s">
        <v>664</v>
      </c>
      <c r="D204" s="16">
        <v>43509</v>
      </c>
      <c r="E204" s="16">
        <v>44530</v>
      </c>
      <c r="F204" s="36">
        <v>0</v>
      </c>
      <c r="G204" s="36">
        <v>0</v>
      </c>
      <c r="H204" s="29">
        <v>1.0931104</v>
      </c>
      <c r="I204" s="25">
        <v>0</v>
      </c>
      <c r="J204" s="25">
        <v>0</v>
      </c>
      <c r="K204" s="25">
        <v>3922.8803357000002</v>
      </c>
      <c r="L204" s="25">
        <v>15.356889600000001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5">
        <v>0</v>
      </c>
      <c r="X204" s="25">
        <v>0</v>
      </c>
      <c r="Y204" s="25">
        <f>(F204+I204+K204+M204+O204+Q204+S204+U204+W204)</f>
        <v>3922.8803357000002</v>
      </c>
      <c r="Z204" s="25">
        <v>19.95</v>
      </c>
      <c r="AA204" s="25">
        <v>16.45</v>
      </c>
      <c r="AB204" s="25">
        <f>(G204+J204+L204+N204+P204+R204+T204+V204+X204)</f>
        <v>15.356889600000001</v>
      </c>
      <c r="AC204" s="25">
        <f>E204-D204</f>
        <v>1021</v>
      </c>
      <c r="AD204" s="13"/>
    </row>
    <row r="205" spans="1:30" s="6" customFormat="1">
      <c r="A205" s="21">
        <v>199</v>
      </c>
      <c r="B205" s="22" t="s">
        <v>258</v>
      </c>
      <c r="C205" s="22" t="s">
        <v>665</v>
      </c>
      <c r="D205" s="16">
        <v>44119</v>
      </c>
      <c r="E205" s="16">
        <v>44532</v>
      </c>
      <c r="F205" s="36">
        <v>0</v>
      </c>
      <c r="G205" s="36">
        <v>0</v>
      </c>
      <c r="H205" s="29">
        <v>0.39561467599999978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101</v>
      </c>
      <c r="P205" s="25">
        <v>3.6386815000000001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f>(F205+I205+K205+M205+O205+Q205+S205+U205+W205)</f>
        <v>101</v>
      </c>
      <c r="Z205" s="25">
        <v>4.3177244999999997</v>
      </c>
      <c r="AA205" s="25">
        <v>4.0342961759999998</v>
      </c>
      <c r="AB205" s="25">
        <f>(G205+J205+L205+N205+P205+R205+T205+V205+X205)</f>
        <v>3.6386815000000001</v>
      </c>
      <c r="AC205" s="25">
        <f>E205-D205</f>
        <v>413</v>
      </c>
      <c r="AD205" s="13"/>
    </row>
    <row r="206" spans="1:30" s="6" customFormat="1">
      <c r="A206" s="21">
        <v>200</v>
      </c>
      <c r="B206" s="22" t="s">
        <v>153</v>
      </c>
      <c r="C206" s="22" t="s">
        <v>666</v>
      </c>
      <c r="D206" s="16">
        <v>44533</v>
      </c>
      <c r="E206" s="16">
        <v>44533</v>
      </c>
      <c r="F206" s="36">
        <v>0</v>
      </c>
      <c r="G206" s="36">
        <v>0</v>
      </c>
      <c r="H206" s="29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f>(F206+I206+K206+M206+O206+Q206+S206+U206+W206)</f>
        <v>0</v>
      </c>
      <c r="Z206" s="25">
        <v>0</v>
      </c>
      <c r="AA206" s="25">
        <v>0</v>
      </c>
      <c r="AB206" s="25">
        <f>(G206+J206+L206+N206+P206+R206+T206+V206+X206)</f>
        <v>0</v>
      </c>
      <c r="AC206" s="25">
        <f>E206-D206</f>
        <v>0</v>
      </c>
      <c r="AD206" s="13"/>
    </row>
    <row r="207" spans="1:30" s="6" customFormat="1">
      <c r="A207" s="21">
        <v>201</v>
      </c>
      <c r="B207" s="22" t="s">
        <v>259</v>
      </c>
      <c r="C207" s="22" t="s">
        <v>667</v>
      </c>
      <c r="D207" s="16">
        <v>44187</v>
      </c>
      <c r="E207" s="16">
        <v>44537</v>
      </c>
      <c r="F207" s="36">
        <v>0</v>
      </c>
      <c r="G207" s="36">
        <v>0</v>
      </c>
      <c r="H207" s="29">
        <v>1.4999999999999999E-2</v>
      </c>
      <c r="I207" s="25">
        <v>0</v>
      </c>
      <c r="J207" s="25">
        <v>0</v>
      </c>
      <c r="K207" s="25">
        <v>2.1442341489999999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f>(F207+I207+K207+M207+O207+Q207+S207+U207+W207)</f>
        <v>2.1442341489999999</v>
      </c>
      <c r="Z207" s="25">
        <v>0</v>
      </c>
      <c r="AA207" s="25">
        <v>0</v>
      </c>
      <c r="AB207" s="25">
        <f>(G207+J207+L207+N207+P207+R207+T207+V207+X207)</f>
        <v>0</v>
      </c>
      <c r="AC207" s="25">
        <f>E207-D207</f>
        <v>350</v>
      </c>
      <c r="AD207" s="13"/>
    </row>
    <row r="208" spans="1:30" s="6" customFormat="1">
      <c r="A208" s="21">
        <v>202</v>
      </c>
      <c r="B208" s="22" t="s">
        <v>160</v>
      </c>
      <c r="C208" s="22" t="s">
        <v>668</v>
      </c>
      <c r="D208" s="16">
        <v>44368</v>
      </c>
      <c r="E208" s="16">
        <v>44538</v>
      </c>
      <c r="F208" s="36">
        <v>0</v>
      </c>
      <c r="G208" s="36">
        <v>0</v>
      </c>
      <c r="H208" s="29">
        <v>2.0535999999999999E-2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5.2499999999999998E-2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f>(F208+I208+K208+M208+O208+Q208+S208+U208+W208)</f>
        <v>5.2499999999999998E-2</v>
      </c>
      <c r="Z208" s="25">
        <v>0</v>
      </c>
      <c r="AA208" s="25">
        <v>0</v>
      </c>
      <c r="AB208" s="25">
        <f>(G208+J208+L208+N208+P208+R208+T208+V208+X208)</f>
        <v>0</v>
      </c>
      <c r="AC208" s="25">
        <f>E208-D208</f>
        <v>170</v>
      </c>
      <c r="AD208" s="13"/>
    </row>
    <row r="209" spans="1:30" s="6" customFormat="1">
      <c r="A209" s="21">
        <v>203</v>
      </c>
      <c r="B209" s="22" t="s">
        <v>154</v>
      </c>
      <c r="C209" s="22" t="s">
        <v>669</v>
      </c>
      <c r="D209" s="16">
        <v>44050</v>
      </c>
      <c r="E209" s="16">
        <v>44538</v>
      </c>
      <c r="F209" s="36">
        <v>0</v>
      </c>
      <c r="G209" s="36">
        <v>0</v>
      </c>
      <c r="H209" s="29">
        <v>0.52459999999999996</v>
      </c>
      <c r="I209" s="25">
        <v>0</v>
      </c>
      <c r="J209" s="25">
        <v>0</v>
      </c>
      <c r="K209" s="25">
        <v>2.7275946000000002</v>
      </c>
      <c r="L209" s="25">
        <v>2.7170000000000001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f>(F209+I209+K209+M209+O209+Q209+S209+U209+W209)</f>
        <v>2.7275946000000002</v>
      </c>
      <c r="Z209" s="25">
        <v>2.0655344000000002</v>
      </c>
      <c r="AA209" s="25">
        <v>3.2616000000000001</v>
      </c>
      <c r="AB209" s="25">
        <f>(G209+J209+L209+N209+P209+R209+T209+V209+X209)</f>
        <v>2.7170000000000001</v>
      </c>
      <c r="AC209" s="25">
        <f>E209-D209</f>
        <v>488</v>
      </c>
      <c r="AD209" s="13"/>
    </row>
    <row r="210" spans="1:30" s="6" customFormat="1">
      <c r="A210" s="21">
        <v>204</v>
      </c>
      <c r="B210" s="22" t="s">
        <v>260</v>
      </c>
      <c r="C210" s="22" t="s">
        <v>670</v>
      </c>
      <c r="D210" s="16">
        <v>43997</v>
      </c>
      <c r="E210" s="16">
        <v>44538</v>
      </c>
      <c r="F210" s="23">
        <v>12.339376100000001</v>
      </c>
      <c r="G210" s="23">
        <v>12.339376100000001</v>
      </c>
      <c r="H210" s="29">
        <v>0.68259510000000001</v>
      </c>
      <c r="I210" s="25">
        <v>1.3680538</v>
      </c>
      <c r="J210" s="25">
        <v>0.55105170000000003</v>
      </c>
      <c r="K210" s="25">
        <v>0</v>
      </c>
      <c r="L210" s="25">
        <v>0</v>
      </c>
      <c r="M210" s="25">
        <v>0.29061579999999998</v>
      </c>
      <c r="N210" s="25">
        <v>0</v>
      </c>
      <c r="O210" s="25">
        <v>7.5655000000000001</v>
      </c>
      <c r="P210" s="25">
        <v>0</v>
      </c>
      <c r="Q210" s="25">
        <v>19.228788099999999</v>
      </c>
      <c r="R210" s="25">
        <v>0</v>
      </c>
      <c r="S210" s="25">
        <v>15.162918400000001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f>(F210+I210+K210+M210+O210+Q210+S210+U210+W210)</f>
        <v>55.955252199999997</v>
      </c>
      <c r="Z210" s="25">
        <v>10.29</v>
      </c>
      <c r="AA210" s="25">
        <v>13.5730229</v>
      </c>
      <c r="AB210" s="25">
        <f>(G210+J210+L210+N210+P210+R210+T210+V210+X210)</f>
        <v>12.890427800000001</v>
      </c>
      <c r="AC210" s="25">
        <f>E210-D210</f>
        <v>541</v>
      </c>
      <c r="AD210" s="13"/>
    </row>
    <row r="211" spans="1:30" s="6" customFormat="1">
      <c r="A211" s="21">
        <v>205</v>
      </c>
      <c r="B211" s="22" t="s">
        <v>986</v>
      </c>
      <c r="C211" s="22" t="s">
        <v>671</v>
      </c>
      <c r="D211" s="16">
        <v>44418</v>
      </c>
      <c r="E211" s="16">
        <v>44544</v>
      </c>
      <c r="F211" s="36">
        <v>0</v>
      </c>
      <c r="G211" s="36">
        <v>0</v>
      </c>
      <c r="H211" s="29">
        <v>0.17009340000000001</v>
      </c>
      <c r="I211" s="25">
        <v>0</v>
      </c>
      <c r="J211" s="25">
        <v>0</v>
      </c>
      <c r="K211" s="25">
        <v>7.2307295299999996</v>
      </c>
      <c r="L211" s="25">
        <v>1.2185704500000001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1.508941544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f>(F211+I211+K211+M211+O211+Q211+S211+U211+W211)</f>
        <v>8.7396710740000003</v>
      </c>
      <c r="Z211" s="25">
        <v>0.97841129999999998</v>
      </c>
      <c r="AA211" s="25">
        <v>1.3886638</v>
      </c>
      <c r="AB211" s="25">
        <f>(G211+J211+L211+N211+P211+R211+T211+V211+X211)</f>
        <v>1.2185704500000001</v>
      </c>
      <c r="AC211" s="25">
        <f>E211-D211</f>
        <v>126</v>
      </c>
      <c r="AD211" s="13"/>
    </row>
    <row r="212" spans="1:30" s="6" customFormat="1">
      <c r="A212" s="21">
        <v>206</v>
      </c>
      <c r="B212" s="22" t="s">
        <v>161</v>
      </c>
      <c r="C212" s="22" t="s">
        <v>672</v>
      </c>
      <c r="D212" s="16">
        <v>43738</v>
      </c>
      <c r="E212" s="16">
        <v>44544</v>
      </c>
      <c r="F212" s="36">
        <v>0</v>
      </c>
      <c r="G212" s="36">
        <v>0</v>
      </c>
      <c r="H212" s="29">
        <v>5.45736E-2</v>
      </c>
      <c r="I212" s="25">
        <v>0</v>
      </c>
      <c r="J212" s="25">
        <v>0</v>
      </c>
      <c r="K212" s="25">
        <v>140.520453551</v>
      </c>
      <c r="L212" s="25">
        <v>6.7581000000000004E-3</v>
      </c>
      <c r="M212" s="25">
        <v>0</v>
      </c>
      <c r="N212" s="25">
        <v>0</v>
      </c>
      <c r="O212" s="25">
        <v>0.42</v>
      </c>
      <c r="P212" s="25">
        <v>0</v>
      </c>
      <c r="Q212" s="25">
        <v>0.71686870000000003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f>(F212+I212+K212+M212+O212+Q212+S212+U212+W212)</f>
        <v>141.65732225099998</v>
      </c>
      <c r="Z212" s="25">
        <v>6.1331700000000003E-2</v>
      </c>
      <c r="AA212" s="25">
        <v>6.1331700000000003E-2</v>
      </c>
      <c r="AB212" s="25">
        <f>(G212+J212+L212+N212+P212+R212+T212+V212+X212)</f>
        <v>6.7581000000000004E-3</v>
      </c>
      <c r="AC212" s="25">
        <f>E212-D212</f>
        <v>806</v>
      </c>
      <c r="AD212" s="13"/>
    </row>
    <row r="213" spans="1:30" s="6" customFormat="1">
      <c r="A213" s="21">
        <v>207</v>
      </c>
      <c r="B213" s="22" t="s">
        <v>261</v>
      </c>
      <c r="C213" s="22" t="s">
        <v>673</v>
      </c>
      <c r="D213" s="16">
        <v>44155</v>
      </c>
      <c r="E213" s="16">
        <v>44546</v>
      </c>
      <c r="F213" s="36">
        <v>0</v>
      </c>
      <c r="G213" s="36">
        <v>0</v>
      </c>
      <c r="H213" s="29">
        <v>1.4756999999999999E-2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7.1800000000000003E-2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f>(F213+I213+K213+M213+O213+Q213+S213+U213+W213)</f>
        <v>7.1800000000000003E-2</v>
      </c>
      <c r="Z213" s="25">
        <v>0</v>
      </c>
      <c r="AA213" s="25">
        <v>5.4384999999999998E-3</v>
      </c>
      <c r="AB213" s="25">
        <f>(G213+J213+L213+N213+P213+R213+T213+V213+X213)</f>
        <v>0</v>
      </c>
      <c r="AC213" s="25">
        <f>E213-D213</f>
        <v>391</v>
      </c>
      <c r="AD213" s="13"/>
    </row>
    <row r="214" spans="1:30" s="6" customFormat="1">
      <c r="A214" s="21">
        <v>208</v>
      </c>
      <c r="B214" s="22" t="s">
        <v>262</v>
      </c>
      <c r="C214" s="22" t="s">
        <v>674</v>
      </c>
      <c r="D214" s="16">
        <v>44032</v>
      </c>
      <c r="E214" s="16">
        <v>44547</v>
      </c>
      <c r="F214" s="36">
        <v>0</v>
      </c>
      <c r="G214" s="36">
        <v>0</v>
      </c>
      <c r="H214" s="29">
        <v>5.6569000000000001E-2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4.1707549000000004</v>
      </c>
      <c r="P214" s="25">
        <v>2.4975000000000001</v>
      </c>
      <c r="Q214" s="25">
        <v>0</v>
      </c>
      <c r="R214" s="25">
        <v>0</v>
      </c>
      <c r="S214" s="25">
        <v>3.6276299999999997E-2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f>(F214+I214+K214+M214+O214+Q214+S214+U214+W214)</f>
        <v>4.2070312000000003</v>
      </c>
      <c r="Z214" s="25">
        <v>2.6256249999999999</v>
      </c>
      <c r="AA214" s="25">
        <v>2.6256249999999999</v>
      </c>
      <c r="AB214" s="25">
        <f>(G214+J214+L214+N214+P214+R214+T214+V214+X214)</f>
        <v>2.4975000000000001</v>
      </c>
      <c r="AC214" s="25">
        <f>E214-D214</f>
        <v>515</v>
      </c>
      <c r="AD214" s="13"/>
    </row>
    <row r="215" spans="1:30" s="6" customFormat="1">
      <c r="A215" s="21">
        <v>209</v>
      </c>
      <c r="B215" s="22" t="s">
        <v>263</v>
      </c>
      <c r="C215" s="22" t="s">
        <v>675</v>
      </c>
      <c r="D215" s="16">
        <v>44046</v>
      </c>
      <c r="E215" s="16">
        <v>44551</v>
      </c>
      <c r="F215" s="36">
        <v>0</v>
      </c>
      <c r="G215" s="36">
        <v>0</v>
      </c>
      <c r="H215" s="29">
        <v>0.1704</v>
      </c>
      <c r="I215" s="25">
        <v>0</v>
      </c>
      <c r="J215" s="25">
        <v>0</v>
      </c>
      <c r="K215" s="25">
        <v>19.2929888</v>
      </c>
      <c r="L215" s="25">
        <v>4.9053000000000004</v>
      </c>
      <c r="M215" s="25">
        <v>0</v>
      </c>
      <c r="N215" s="25">
        <v>0</v>
      </c>
      <c r="O215" s="25">
        <v>0</v>
      </c>
      <c r="P215" s="25">
        <v>0</v>
      </c>
      <c r="Q215" s="25">
        <v>5.7704455000000001</v>
      </c>
      <c r="R215" s="25">
        <v>0</v>
      </c>
      <c r="S215" s="25">
        <v>0.1039117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f>(F215+I215+K215+M215+O215+Q215+S215+U215+W215)</f>
        <v>25.167346000000002</v>
      </c>
      <c r="Z215" s="25">
        <v>4.5350000000000001</v>
      </c>
      <c r="AA215" s="25">
        <v>5.0757000000000003</v>
      </c>
      <c r="AB215" s="25">
        <f>(G215+J215+L215+N215+P215+R215+T215+V215+X215)</f>
        <v>4.9053000000000004</v>
      </c>
      <c r="AC215" s="25">
        <f>E215-D215</f>
        <v>505</v>
      </c>
      <c r="AD215" s="13"/>
    </row>
    <row r="216" spans="1:30" s="6" customFormat="1">
      <c r="A216" s="21">
        <v>210</v>
      </c>
      <c r="B216" s="22" t="s">
        <v>178</v>
      </c>
      <c r="C216" s="22" t="s">
        <v>676</v>
      </c>
      <c r="D216" s="16">
        <v>43725</v>
      </c>
      <c r="E216" s="16">
        <v>44551</v>
      </c>
      <c r="F216" s="36">
        <v>0</v>
      </c>
      <c r="G216" s="36">
        <v>0</v>
      </c>
      <c r="H216" s="29">
        <v>0.15479999999999999</v>
      </c>
      <c r="I216" s="25">
        <v>0</v>
      </c>
      <c r="J216" s="25">
        <v>0</v>
      </c>
      <c r="K216" s="25">
        <v>24.676289499999999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5">
        <v>0</v>
      </c>
      <c r="W216" s="25">
        <v>0</v>
      </c>
      <c r="X216" s="25">
        <v>0</v>
      </c>
      <c r="Y216" s="25">
        <f>(F216+I216+K216+M216+O216+Q216+S216+U216+W216)</f>
        <v>24.676289499999999</v>
      </c>
      <c r="Z216" s="25">
        <v>7.5960000000000003E-4</v>
      </c>
      <c r="AA216" s="25">
        <v>8.0000000000000004E-4</v>
      </c>
      <c r="AB216" s="25">
        <f>(G216+J216+L216+N216+P216+R216+T216+V216+X216)</f>
        <v>0</v>
      </c>
      <c r="AC216" s="25">
        <f>E216-D216</f>
        <v>826</v>
      </c>
      <c r="AD216" s="13"/>
    </row>
    <row r="217" spans="1:30" s="6" customFormat="1">
      <c r="A217" s="21">
        <v>211</v>
      </c>
      <c r="B217" s="22" t="s">
        <v>179</v>
      </c>
      <c r="C217" s="22" t="s">
        <v>677</v>
      </c>
      <c r="D217" s="16">
        <v>44553</v>
      </c>
      <c r="E217" s="16">
        <v>44553</v>
      </c>
      <c r="F217" s="36">
        <v>0</v>
      </c>
      <c r="G217" s="36">
        <v>0</v>
      </c>
      <c r="H217" s="29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f>(F217+I217+K217+M217+O217+Q217+S217+U217+W217)</f>
        <v>0</v>
      </c>
      <c r="Z217" s="25">
        <v>0</v>
      </c>
      <c r="AA217" s="25">
        <v>0</v>
      </c>
      <c r="AB217" s="25">
        <f>(G217+J217+L217+N217+P217+R217+T217+V217+X217)</f>
        <v>0</v>
      </c>
      <c r="AC217" s="25">
        <f>E217-D217</f>
        <v>0</v>
      </c>
      <c r="AD217" s="13"/>
    </row>
    <row r="218" spans="1:30" s="6" customFormat="1">
      <c r="A218" s="21">
        <v>212</v>
      </c>
      <c r="B218" s="22" t="s">
        <v>264</v>
      </c>
      <c r="C218" s="22" t="s">
        <v>678</v>
      </c>
      <c r="D218" s="16">
        <v>43383</v>
      </c>
      <c r="E218" s="16">
        <v>44553</v>
      </c>
      <c r="F218" s="36">
        <v>0</v>
      </c>
      <c r="G218" s="36">
        <v>0</v>
      </c>
      <c r="H218" s="29">
        <v>1.1601538</v>
      </c>
      <c r="I218" s="25">
        <v>0</v>
      </c>
      <c r="J218" s="25">
        <v>0</v>
      </c>
      <c r="K218" s="25">
        <v>32.529102100000003</v>
      </c>
      <c r="L218" s="25">
        <v>8.2139000000000006</v>
      </c>
      <c r="M218" s="25">
        <v>2.2239184000000001</v>
      </c>
      <c r="N218" s="25">
        <v>1.0084</v>
      </c>
      <c r="O218" s="25">
        <v>9.507854</v>
      </c>
      <c r="P218" s="25">
        <v>0.7157</v>
      </c>
      <c r="Q218" s="25">
        <v>71.826804600000003</v>
      </c>
      <c r="R218" s="25">
        <v>9.8799999999999999E-2</v>
      </c>
      <c r="S218" s="25">
        <v>17.380710700000002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f>(F218+I218+K218+M218+O218+Q218+S218+U218+W218)</f>
        <v>133.46838980000001</v>
      </c>
      <c r="Z218" s="25">
        <v>10.24</v>
      </c>
      <c r="AA218" s="25">
        <v>11.197031300000001</v>
      </c>
      <c r="AB218" s="25">
        <f>(G218+J218+L218+N218+P218+R218+T218+V218+X218)</f>
        <v>10.036800000000001</v>
      </c>
      <c r="AC218" s="25">
        <f>E218-D218</f>
        <v>1170</v>
      </c>
      <c r="AD218" s="13"/>
    </row>
    <row r="219" spans="1:30" s="6" customFormat="1">
      <c r="A219" s="21">
        <v>213</v>
      </c>
      <c r="B219" s="22" t="s">
        <v>162</v>
      </c>
      <c r="C219" s="22" t="s">
        <v>679</v>
      </c>
      <c r="D219" s="16">
        <v>43507</v>
      </c>
      <c r="E219" s="16">
        <v>44554</v>
      </c>
      <c r="F219" s="36">
        <v>0</v>
      </c>
      <c r="G219" s="36">
        <v>0</v>
      </c>
      <c r="H219" s="29">
        <v>1.2836000000000001</v>
      </c>
      <c r="I219" s="25">
        <v>0</v>
      </c>
      <c r="J219" s="25">
        <v>0</v>
      </c>
      <c r="K219" s="25">
        <v>72.89</v>
      </c>
      <c r="L219" s="25">
        <v>8.1164000000000005</v>
      </c>
      <c r="M219" s="25">
        <v>0</v>
      </c>
      <c r="N219" s="25">
        <v>0</v>
      </c>
      <c r="O219" s="25">
        <v>0</v>
      </c>
      <c r="P219" s="25">
        <v>0</v>
      </c>
      <c r="Q219" s="25">
        <v>0.2581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f>(F219+I219+K219+M219+O219+Q219+S219+U219+W219)</f>
        <v>73.148099999999999</v>
      </c>
      <c r="Z219" s="25">
        <v>4.66</v>
      </c>
      <c r="AA219" s="25">
        <v>9.4</v>
      </c>
      <c r="AB219" s="25">
        <f>(G219+J219+L219+N219+P219+R219+T219+V219+X219)</f>
        <v>8.1164000000000005</v>
      </c>
      <c r="AC219" s="25">
        <f>E219-D219</f>
        <v>1047</v>
      </c>
      <c r="AD219" s="13"/>
    </row>
    <row r="220" spans="1:30" s="6" customFormat="1">
      <c r="A220" s="21">
        <v>214</v>
      </c>
      <c r="B220" s="22" t="s">
        <v>189</v>
      </c>
      <c r="C220" s="22" t="s">
        <v>680</v>
      </c>
      <c r="D220" s="16">
        <v>43867</v>
      </c>
      <c r="E220" s="16">
        <v>44554</v>
      </c>
      <c r="F220" s="36">
        <v>0</v>
      </c>
      <c r="G220" s="36">
        <v>0</v>
      </c>
      <c r="H220" s="29">
        <v>0.05</v>
      </c>
      <c r="I220" s="25">
        <v>2.1540000000000001E-3</v>
      </c>
      <c r="J220" s="25">
        <v>2.1540000000000001E-3</v>
      </c>
      <c r="K220" s="25">
        <v>26.046289300000002</v>
      </c>
      <c r="L220" s="25">
        <v>13.8004224</v>
      </c>
      <c r="M220" s="25">
        <v>0</v>
      </c>
      <c r="N220" s="25">
        <v>0</v>
      </c>
      <c r="O220" s="25">
        <v>0</v>
      </c>
      <c r="P220" s="25">
        <v>0</v>
      </c>
      <c r="Q220" s="25">
        <v>1.4711999999999999E-2</v>
      </c>
      <c r="R220" s="25">
        <v>7.5427999999999997E-3</v>
      </c>
      <c r="S220" s="25">
        <v>0.4247262</v>
      </c>
      <c r="T220" s="25">
        <v>0.22556860000000001</v>
      </c>
      <c r="U220" s="25">
        <v>0</v>
      </c>
      <c r="V220" s="25">
        <v>0</v>
      </c>
      <c r="W220" s="25">
        <v>0</v>
      </c>
      <c r="X220" s="25">
        <v>0</v>
      </c>
      <c r="Y220" s="25">
        <f>(F220+I220+K220+M220+O220+Q220+S220+U220+W220)</f>
        <v>26.4878815</v>
      </c>
      <c r="Z220" s="25">
        <v>12.9993608</v>
      </c>
      <c r="AA220" s="25">
        <v>14.085687800000001</v>
      </c>
      <c r="AB220" s="25">
        <f>(G220+J220+L220+N220+P220+R220+T220+V220+X220)</f>
        <v>14.035687800000002</v>
      </c>
      <c r="AC220" s="25">
        <f>E220-D220</f>
        <v>687</v>
      </c>
      <c r="AD220" s="13"/>
    </row>
    <row r="221" spans="1:30" s="6" customFormat="1">
      <c r="A221" s="21">
        <v>215</v>
      </c>
      <c r="B221" s="22" t="s">
        <v>265</v>
      </c>
      <c r="C221" s="22" t="s">
        <v>681</v>
      </c>
      <c r="D221" s="16">
        <v>43374</v>
      </c>
      <c r="E221" s="16">
        <v>44565</v>
      </c>
      <c r="F221" s="36">
        <v>0</v>
      </c>
      <c r="G221" s="36">
        <v>0</v>
      </c>
      <c r="H221" s="29">
        <v>0.33614339999999998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10.4116152</v>
      </c>
      <c r="T221" s="25">
        <v>1.5685</v>
      </c>
      <c r="U221" s="25">
        <v>0</v>
      </c>
      <c r="V221" s="25">
        <v>0</v>
      </c>
      <c r="W221" s="25">
        <v>0</v>
      </c>
      <c r="X221" s="25">
        <v>0</v>
      </c>
      <c r="Y221" s="25">
        <f>(F221+I221+K221+M221+O221+Q221+S221+U221+W221)</f>
        <v>10.4116152</v>
      </c>
      <c r="Z221" s="25">
        <v>1.2314849999999999</v>
      </c>
      <c r="AA221" s="25">
        <v>1.9</v>
      </c>
      <c r="AB221" s="25">
        <f>(G221+J221+L221+N221+P221+R221+T221+V221+X221)</f>
        <v>1.5685</v>
      </c>
      <c r="AC221" s="25">
        <f>E221-D221</f>
        <v>1191</v>
      </c>
      <c r="AD221" s="13"/>
    </row>
    <row r="222" spans="1:30" s="6" customFormat="1">
      <c r="A222" s="21">
        <v>216</v>
      </c>
      <c r="B222" s="22" t="s">
        <v>266</v>
      </c>
      <c r="C222" s="22" t="s">
        <v>682</v>
      </c>
      <c r="D222" s="16">
        <v>43851</v>
      </c>
      <c r="E222" s="16">
        <v>44566</v>
      </c>
      <c r="F222" s="36">
        <v>0</v>
      </c>
      <c r="G222" s="36">
        <v>0</v>
      </c>
      <c r="H222" s="29">
        <v>0.20580380000000001</v>
      </c>
      <c r="I222" s="25">
        <v>0</v>
      </c>
      <c r="J222" s="25">
        <v>0</v>
      </c>
      <c r="K222" s="25">
        <v>10.802815799999999</v>
      </c>
      <c r="L222" s="25">
        <v>7.2649999999999997</v>
      </c>
      <c r="M222" s="25">
        <v>0.40885080000000001</v>
      </c>
      <c r="N222" s="25">
        <v>0</v>
      </c>
      <c r="O222" s="25">
        <v>0</v>
      </c>
      <c r="P222" s="25">
        <v>0</v>
      </c>
      <c r="Q222" s="25">
        <v>6.3793752000000001</v>
      </c>
      <c r="R222" s="25">
        <v>0</v>
      </c>
      <c r="S222" s="25">
        <v>2.6258043999999998</v>
      </c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f>(F222+I222+K222+M222+O222+Q222+S222+U222+W222)</f>
        <v>20.216846199999999</v>
      </c>
      <c r="Z222" s="25">
        <v>5.1617974000000002</v>
      </c>
      <c r="AA222" s="25">
        <v>7.4708037999999997</v>
      </c>
      <c r="AB222" s="25">
        <f>(G222+J222+L222+N222+P222+R222+T222+V222+X222)</f>
        <v>7.2649999999999997</v>
      </c>
      <c r="AC222" s="25">
        <f>E222-D222</f>
        <v>715</v>
      </c>
      <c r="AD222" s="13"/>
    </row>
    <row r="223" spans="1:30" s="6" customFormat="1">
      <c r="A223" s="21">
        <v>217</v>
      </c>
      <c r="B223" s="22" t="s">
        <v>180</v>
      </c>
      <c r="C223" s="22" t="s">
        <v>683</v>
      </c>
      <c r="D223" s="16">
        <v>43728</v>
      </c>
      <c r="E223" s="16">
        <v>44568</v>
      </c>
      <c r="F223" s="36">
        <v>0</v>
      </c>
      <c r="G223" s="36">
        <v>0</v>
      </c>
      <c r="H223" s="29">
        <v>2.9499999999999998E-2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0.66503849999999998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f>(F223+I223+K223+M223+O223+Q223+S223+U223+W223)</f>
        <v>0.66503849999999998</v>
      </c>
      <c r="Z223" s="25">
        <v>3.3300000000000003E-2</v>
      </c>
      <c r="AA223" s="25">
        <v>3.3300000000000003E-2</v>
      </c>
      <c r="AB223" s="25">
        <f>(G223+J223+L223+N223+P223+R223+T223+V223+X223)</f>
        <v>0</v>
      </c>
      <c r="AC223" s="25">
        <f>E223-D223</f>
        <v>840</v>
      </c>
      <c r="AD223" s="13"/>
    </row>
    <row r="224" spans="1:30" s="6" customFormat="1">
      <c r="A224" s="21">
        <v>218</v>
      </c>
      <c r="B224" s="22" t="s">
        <v>267</v>
      </c>
      <c r="C224" s="22" t="s">
        <v>684</v>
      </c>
      <c r="D224" s="16">
        <v>43320</v>
      </c>
      <c r="E224" s="16">
        <v>44571</v>
      </c>
      <c r="F224" s="36">
        <v>0</v>
      </c>
      <c r="G224" s="36">
        <v>0</v>
      </c>
      <c r="H224" s="29">
        <v>5.3199999999999997E-2</v>
      </c>
      <c r="I224" s="25">
        <v>0</v>
      </c>
      <c r="J224" s="25">
        <v>0</v>
      </c>
      <c r="K224" s="25">
        <v>0.4289018</v>
      </c>
      <c r="L224" s="25">
        <v>0</v>
      </c>
      <c r="M224" s="25">
        <v>0</v>
      </c>
      <c r="N224" s="25">
        <v>0</v>
      </c>
      <c r="O224" s="25">
        <v>3.5360999999999998</v>
      </c>
      <c r="P224" s="25">
        <v>0</v>
      </c>
      <c r="Q224" s="25">
        <v>0</v>
      </c>
      <c r="R224" s="25">
        <v>0</v>
      </c>
      <c r="S224" s="25">
        <v>0.30850559999999999</v>
      </c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f>(F224+I224+K224+M224+O224+Q224+S224+U224+W224)</f>
        <v>4.2735073999999997</v>
      </c>
      <c r="Z224" s="25">
        <v>5.3195300000000001E-2</v>
      </c>
      <c r="AA224" s="25">
        <v>5.3195300000000001E-2</v>
      </c>
      <c r="AB224" s="25">
        <f>(G224+J224+L224+N224+P224+R224+T224+V224+X224)</f>
        <v>0</v>
      </c>
      <c r="AC224" s="25">
        <f>E224-D224</f>
        <v>1251</v>
      </c>
      <c r="AD224" s="13"/>
    </row>
    <row r="225" spans="1:30" s="6" customFormat="1">
      <c r="A225" s="21">
        <v>219</v>
      </c>
      <c r="B225" s="22" t="s">
        <v>987</v>
      </c>
      <c r="C225" s="22" t="s">
        <v>685</v>
      </c>
      <c r="D225" s="16">
        <v>44397</v>
      </c>
      <c r="E225" s="16">
        <v>44574</v>
      </c>
      <c r="F225" s="36">
        <v>0</v>
      </c>
      <c r="G225" s="36">
        <v>0</v>
      </c>
      <c r="H225" s="29">
        <v>0.42044429999999999</v>
      </c>
      <c r="I225" s="25">
        <v>0</v>
      </c>
      <c r="J225" s="25">
        <v>0</v>
      </c>
      <c r="K225" s="25">
        <v>42.731569200000003</v>
      </c>
      <c r="L225" s="25">
        <v>5.08</v>
      </c>
      <c r="M225" s="25">
        <v>0</v>
      </c>
      <c r="N225" s="25">
        <v>0</v>
      </c>
      <c r="O225" s="25">
        <v>0</v>
      </c>
      <c r="P225" s="25">
        <v>0</v>
      </c>
      <c r="Q225" s="25">
        <v>2.53671E-2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f>(F225+I225+K225+M225+O225+Q225+S225+U225+W225)</f>
        <v>42.7569363</v>
      </c>
      <c r="Z225" s="25">
        <v>4.8829000000000002</v>
      </c>
      <c r="AA225" s="25">
        <v>5.5</v>
      </c>
      <c r="AB225" s="25">
        <f>(G225+J225+L225+N225+P225+R225+T225+V225+X225)</f>
        <v>5.08</v>
      </c>
      <c r="AC225" s="25">
        <f>E225-D225</f>
        <v>177</v>
      </c>
      <c r="AD225" s="13"/>
    </row>
    <row r="226" spans="1:30" s="6" customFormat="1">
      <c r="A226" s="21">
        <v>220</v>
      </c>
      <c r="B226" s="22" t="s">
        <v>195</v>
      </c>
      <c r="C226" s="22" t="s">
        <v>686</v>
      </c>
      <c r="D226" s="16">
        <v>44242</v>
      </c>
      <c r="E226" s="16">
        <v>44586</v>
      </c>
      <c r="F226" s="36">
        <v>0</v>
      </c>
      <c r="G226" s="36">
        <v>0</v>
      </c>
      <c r="H226" s="29">
        <v>0.56561859999999997</v>
      </c>
      <c r="I226" s="25">
        <v>0</v>
      </c>
      <c r="J226" s="25">
        <v>0</v>
      </c>
      <c r="K226" s="25">
        <v>52.388791300000001</v>
      </c>
      <c r="L226" s="25">
        <v>1.1635215000000001</v>
      </c>
      <c r="M226" s="25">
        <v>0</v>
      </c>
      <c r="N226" s="25">
        <v>0</v>
      </c>
      <c r="O226" s="25">
        <v>0</v>
      </c>
      <c r="P226" s="25">
        <v>0</v>
      </c>
      <c r="Q226" s="25">
        <v>7.4097647000000002</v>
      </c>
      <c r="R226" s="25">
        <v>0</v>
      </c>
      <c r="S226" s="25">
        <v>0.1466016</v>
      </c>
      <c r="T226" s="25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f>(F226+I226+K226+M226+O226+Q226+S226+U226+W226)</f>
        <v>59.945157600000002</v>
      </c>
      <c r="Z226" s="25">
        <v>2.0729701999999999</v>
      </c>
      <c r="AA226" s="25">
        <v>1.7291401</v>
      </c>
      <c r="AB226" s="25">
        <f>(G226+J226+L226+N226+P226+R226+T226+V226+X226)</f>
        <v>1.1635215000000001</v>
      </c>
      <c r="AC226" s="25">
        <f>E226-D226</f>
        <v>344</v>
      </c>
      <c r="AD226" s="13"/>
    </row>
    <row r="227" spans="1:30" s="6" customFormat="1">
      <c r="A227" s="21">
        <v>221</v>
      </c>
      <c r="B227" s="22" t="s">
        <v>268</v>
      </c>
      <c r="C227" s="22" t="s">
        <v>687</v>
      </c>
      <c r="D227" s="16">
        <v>43879</v>
      </c>
      <c r="E227" s="16">
        <v>44586</v>
      </c>
      <c r="F227" s="36">
        <v>0</v>
      </c>
      <c r="G227" s="36">
        <v>0</v>
      </c>
      <c r="H227" s="29">
        <v>8.5861000000000007E-2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1.1805870999999999</v>
      </c>
      <c r="R227" s="25">
        <v>0</v>
      </c>
      <c r="S227" s="25">
        <v>0.14749999999999999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f>(F227+I227+K227+M227+O227+Q227+S227+U227+W227)</f>
        <v>1.3280870999999999</v>
      </c>
      <c r="Z227" s="25">
        <v>0.14599999999999999</v>
      </c>
      <c r="AA227" s="25">
        <v>8.7471099999999996E-2</v>
      </c>
      <c r="AB227" s="25">
        <f>(G227+J227+L227+N227+P227+R227+T227+V227+X227)</f>
        <v>0</v>
      </c>
      <c r="AC227" s="25">
        <f>E227-D227</f>
        <v>707</v>
      </c>
      <c r="AD227" s="13"/>
    </row>
    <row r="228" spans="1:30" s="6" customFormat="1">
      <c r="A228" s="21">
        <v>222</v>
      </c>
      <c r="B228" s="22" t="s">
        <v>269</v>
      </c>
      <c r="C228" s="22" t="s">
        <v>688</v>
      </c>
      <c r="D228" s="16">
        <v>43901</v>
      </c>
      <c r="E228" s="16">
        <v>44592</v>
      </c>
      <c r="F228" s="36">
        <v>0</v>
      </c>
      <c r="G228" s="36">
        <v>0</v>
      </c>
      <c r="H228" s="29">
        <v>1.2623799999999999E-2</v>
      </c>
      <c r="I228" s="25">
        <v>0</v>
      </c>
      <c r="J228" s="25">
        <v>0</v>
      </c>
      <c r="K228" s="25">
        <v>76.371888733000006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25">
        <v>0.52759509999999998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5">
        <v>0</v>
      </c>
      <c r="X228" s="25">
        <v>0</v>
      </c>
      <c r="Y228" s="25">
        <f>(F228+I228+K228+M228+O228+Q228+S228+U228+W228)</f>
        <v>76.899483833000005</v>
      </c>
      <c r="Z228" s="25">
        <v>0</v>
      </c>
      <c r="AA228" s="25">
        <v>0</v>
      </c>
      <c r="AB228" s="25">
        <f>(G228+J228+L228+N228+P228+R228+T228+V228+X228)</f>
        <v>0</v>
      </c>
      <c r="AC228" s="25">
        <f>E228-D228</f>
        <v>691</v>
      </c>
      <c r="AD228" s="13"/>
    </row>
    <row r="229" spans="1:30" s="6" customFormat="1">
      <c r="A229" s="21">
        <v>223</v>
      </c>
      <c r="B229" s="22" t="s">
        <v>181</v>
      </c>
      <c r="C229" s="22" t="s">
        <v>689</v>
      </c>
      <c r="D229" s="16">
        <v>43472</v>
      </c>
      <c r="E229" s="16">
        <v>44592</v>
      </c>
      <c r="F229" s="36">
        <v>0</v>
      </c>
      <c r="G229" s="36">
        <v>0</v>
      </c>
      <c r="H229" s="29">
        <v>0.25</v>
      </c>
      <c r="I229" s="25">
        <v>0</v>
      </c>
      <c r="J229" s="25">
        <v>0</v>
      </c>
      <c r="K229" s="25">
        <v>39.069124700000003</v>
      </c>
      <c r="L229" s="25">
        <v>4</v>
      </c>
      <c r="M229" s="25">
        <v>0</v>
      </c>
      <c r="N229" s="25">
        <v>0</v>
      </c>
      <c r="O229" s="25">
        <v>0</v>
      </c>
      <c r="P229" s="25">
        <v>0</v>
      </c>
      <c r="Q229" s="25">
        <v>109.0369135</v>
      </c>
      <c r="R229" s="25">
        <v>0</v>
      </c>
      <c r="S229" s="25">
        <v>0.13685559999999999</v>
      </c>
      <c r="T229" s="25">
        <v>0</v>
      </c>
      <c r="U229" s="25">
        <v>0</v>
      </c>
      <c r="V229" s="25">
        <v>0</v>
      </c>
      <c r="W229" s="25">
        <v>0</v>
      </c>
      <c r="X229" s="25">
        <v>0</v>
      </c>
      <c r="Y229" s="25">
        <f>(F229+I229+K229+M229+O229+Q229+S229+U229+W229)</f>
        <v>148.24289379999999</v>
      </c>
      <c r="Z229" s="25">
        <v>2.9303697</v>
      </c>
      <c r="AA229" s="25">
        <v>4.3099999999999996</v>
      </c>
      <c r="AB229" s="25">
        <f>(G229+J229+L229+N229+P229+R229+T229+V229+X229)</f>
        <v>4</v>
      </c>
      <c r="AC229" s="25">
        <f>E229-D229</f>
        <v>1120</v>
      </c>
      <c r="AD229" s="13"/>
    </row>
    <row r="230" spans="1:30" s="6" customFormat="1">
      <c r="A230" s="21">
        <v>224</v>
      </c>
      <c r="B230" s="22" t="s">
        <v>270</v>
      </c>
      <c r="C230" s="22" t="s">
        <v>690</v>
      </c>
      <c r="D230" s="16">
        <v>43761</v>
      </c>
      <c r="E230" s="16">
        <v>44599</v>
      </c>
      <c r="F230" s="36">
        <v>0</v>
      </c>
      <c r="G230" s="36">
        <v>0</v>
      </c>
      <c r="H230" s="29">
        <v>0.26236150000000003</v>
      </c>
      <c r="I230" s="25">
        <v>0</v>
      </c>
      <c r="J230" s="25">
        <v>0</v>
      </c>
      <c r="K230" s="25">
        <v>18.795188443000001</v>
      </c>
      <c r="L230" s="25">
        <v>2.3264266</v>
      </c>
      <c r="M230" s="25">
        <v>0</v>
      </c>
      <c r="N230" s="25">
        <v>0</v>
      </c>
      <c r="O230" s="25">
        <v>2.6239455</v>
      </c>
      <c r="P230" s="25">
        <v>0</v>
      </c>
      <c r="Q230" s="25">
        <v>0</v>
      </c>
      <c r="R230" s="25">
        <v>0</v>
      </c>
      <c r="S230" s="25">
        <v>0.13751759999999999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f>(F230+I230+K230+M230+O230+Q230+S230+U230+W230)</f>
        <v>21.556651543000001</v>
      </c>
      <c r="Z230" s="25">
        <v>1.69835</v>
      </c>
      <c r="AA230" s="25">
        <v>2.5887880999999999</v>
      </c>
      <c r="AB230" s="25">
        <f>(G230+J230+L230+N230+P230+R230+T230+V230+X230)</f>
        <v>2.3264266</v>
      </c>
      <c r="AC230" s="25">
        <f>E230-D230</f>
        <v>838</v>
      </c>
      <c r="AD230" s="13"/>
    </row>
    <row r="231" spans="1:30" s="6" customFormat="1">
      <c r="A231" s="21">
        <v>225</v>
      </c>
      <c r="B231" s="22" t="s">
        <v>182</v>
      </c>
      <c r="C231" s="22" t="s">
        <v>691</v>
      </c>
      <c r="D231" s="16">
        <v>43510</v>
      </c>
      <c r="E231" s="16">
        <v>44603</v>
      </c>
      <c r="F231" s="36">
        <v>0</v>
      </c>
      <c r="G231" s="36">
        <v>0</v>
      </c>
      <c r="H231" s="29" t="s">
        <v>1117</v>
      </c>
      <c r="I231" s="25">
        <v>2.1194500000000002E-2</v>
      </c>
      <c r="J231" s="25">
        <v>1.5740999999999999E-3</v>
      </c>
      <c r="K231" s="25">
        <v>4266.6777657000002</v>
      </c>
      <c r="L231" s="25">
        <v>261.37967780000002</v>
      </c>
      <c r="M231" s="25">
        <v>0.30157709999999999</v>
      </c>
      <c r="N231" s="25">
        <v>0</v>
      </c>
      <c r="O231" s="25">
        <v>84.308321500000005</v>
      </c>
      <c r="P231" s="25">
        <v>0</v>
      </c>
      <c r="Q231" s="25">
        <v>0</v>
      </c>
      <c r="R231" s="25">
        <v>0</v>
      </c>
      <c r="S231" s="25">
        <v>345.96474180000001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f>(F231+I231+K231+M231+O231+Q231+S231+U231+W231)</f>
        <v>4697.2736006000005</v>
      </c>
      <c r="Z231" s="25">
        <v>322.85000000000002</v>
      </c>
      <c r="AA231" s="25">
        <v>273.01</v>
      </c>
      <c r="AB231" s="25">
        <f>(G231+J231+L231+N231+P231+R231+T231+V231+X231)</f>
        <v>261.38125190000005</v>
      </c>
      <c r="AC231" s="25">
        <f>E231-D231</f>
        <v>1093</v>
      </c>
      <c r="AD231" s="13"/>
    </row>
    <row r="232" spans="1:30" s="6" customFormat="1">
      <c r="A232" s="21">
        <v>226</v>
      </c>
      <c r="B232" s="22" t="s">
        <v>183</v>
      </c>
      <c r="C232" s="22" t="s">
        <v>692</v>
      </c>
      <c r="D232" s="16">
        <v>43661</v>
      </c>
      <c r="E232" s="16">
        <v>44607</v>
      </c>
      <c r="F232" s="36">
        <v>0</v>
      </c>
      <c r="G232" s="36">
        <v>0</v>
      </c>
      <c r="H232" s="29">
        <v>0.10656409999999999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0.89406638699999996</v>
      </c>
      <c r="P232" s="25">
        <v>3.2731107000000002E-2</v>
      </c>
      <c r="Q232" s="25">
        <v>6.3473799999999997E-2</v>
      </c>
      <c r="R232" s="25">
        <v>0</v>
      </c>
      <c r="S232" s="25">
        <v>0.275255468</v>
      </c>
      <c r="T232" s="25">
        <v>0</v>
      </c>
      <c r="U232" s="25">
        <v>0</v>
      </c>
      <c r="V232" s="25">
        <v>0</v>
      </c>
      <c r="W232" s="25">
        <v>0</v>
      </c>
      <c r="X232" s="25">
        <v>0</v>
      </c>
      <c r="Y232" s="25">
        <f>(F232+I232+K232+M232+O232+Q232+S232+U232+W232)</f>
        <v>1.2327956549999999</v>
      </c>
      <c r="Z232" s="25">
        <v>2.7962500000000001E-2</v>
      </c>
      <c r="AA232" s="25">
        <v>0.139795207</v>
      </c>
      <c r="AB232" s="25">
        <f>(G232+J232+L232+N232+P232+R232+T232+V232+X232)</f>
        <v>3.2731107000000002E-2</v>
      </c>
      <c r="AC232" s="25">
        <f>E232-D232</f>
        <v>946</v>
      </c>
      <c r="AD232" s="13"/>
    </row>
    <row r="233" spans="1:30" s="6" customFormat="1">
      <c r="A233" s="21">
        <v>227</v>
      </c>
      <c r="B233" s="22" t="s">
        <v>184</v>
      </c>
      <c r="C233" s="22" t="s">
        <v>693</v>
      </c>
      <c r="D233" s="16">
        <v>43839</v>
      </c>
      <c r="E233" s="16">
        <v>44609</v>
      </c>
      <c r="F233" s="36">
        <v>0</v>
      </c>
      <c r="G233" s="36">
        <v>0</v>
      </c>
      <c r="H233" s="29">
        <v>2.1170000000000001E-2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86.016230800000002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f>(F233+I233+K233+M233+O233+Q233+S233+U233+W233)</f>
        <v>86.016230800000002</v>
      </c>
      <c r="Z233" s="25">
        <v>0.44887640000000001</v>
      </c>
      <c r="AA233" s="25">
        <v>2.1170000000000001E-2</v>
      </c>
      <c r="AB233" s="25">
        <f>(G233+J233+L233+N233+P233+R233+T233+V233+X233)</f>
        <v>0</v>
      </c>
      <c r="AC233" s="25">
        <f>E233-D233</f>
        <v>770</v>
      </c>
      <c r="AD233" s="13"/>
    </row>
    <row r="234" spans="1:30" s="6" customFormat="1">
      <c r="A234" s="21">
        <v>228</v>
      </c>
      <c r="B234" s="22" t="s">
        <v>271</v>
      </c>
      <c r="C234" s="22" t="s">
        <v>694</v>
      </c>
      <c r="D234" s="16">
        <v>43990</v>
      </c>
      <c r="E234" s="16">
        <v>44613</v>
      </c>
      <c r="F234" s="36">
        <v>0</v>
      </c>
      <c r="G234" s="36">
        <v>0</v>
      </c>
      <c r="H234" s="29">
        <v>9.5677999999999996E-3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f>(F234+I234+K234+M234+O234+Q234+S234+U234+W234)</f>
        <v>0</v>
      </c>
      <c r="Z234" s="25">
        <v>0</v>
      </c>
      <c r="AA234" s="25">
        <v>0</v>
      </c>
      <c r="AB234" s="25">
        <f>(G234+J234+L234+N234+P234+R234+T234+V234+X234)</f>
        <v>0</v>
      </c>
      <c r="AC234" s="25">
        <f>E234-D234</f>
        <v>623</v>
      </c>
      <c r="AD234" s="13"/>
    </row>
    <row r="235" spans="1:30" s="6" customFormat="1">
      <c r="A235" s="21">
        <v>229</v>
      </c>
      <c r="B235" s="22" t="s">
        <v>185</v>
      </c>
      <c r="C235" s="22" t="s">
        <v>695</v>
      </c>
      <c r="D235" s="16">
        <v>43797</v>
      </c>
      <c r="E235" s="16">
        <v>44613</v>
      </c>
      <c r="F235" s="36">
        <v>0</v>
      </c>
      <c r="G235" s="36">
        <v>0</v>
      </c>
      <c r="H235" s="29">
        <v>1.1086353</v>
      </c>
      <c r="I235" s="25">
        <v>0</v>
      </c>
      <c r="J235" s="25">
        <v>0</v>
      </c>
      <c r="K235" s="25">
        <v>574.36608257600005</v>
      </c>
      <c r="L235" s="25">
        <v>6.4414955000000003</v>
      </c>
      <c r="M235" s="25">
        <v>0</v>
      </c>
      <c r="N235" s="25">
        <v>0</v>
      </c>
      <c r="O235" s="25">
        <v>4.4315835999999997</v>
      </c>
      <c r="P235" s="25">
        <v>0</v>
      </c>
      <c r="Q235" s="25">
        <v>0</v>
      </c>
      <c r="R235" s="25">
        <v>0</v>
      </c>
      <c r="S235" s="25">
        <v>1.352651</v>
      </c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f>(F235+I235+K235+M235+O235+Q235+S235+U235+W235)</f>
        <v>580.15031717600004</v>
      </c>
      <c r="Z235" s="25">
        <v>6.85</v>
      </c>
      <c r="AA235" s="25">
        <v>7.57</v>
      </c>
      <c r="AB235" s="25">
        <f>(G235+J235+L235+N235+P235+R235+T235+V235+X235)</f>
        <v>6.4414955000000003</v>
      </c>
      <c r="AC235" s="25">
        <f>E235-D235</f>
        <v>816</v>
      </c>
      <c r="AD235" s="13"/>
    </row>
    <row r="236" spans="1:30" s="6" customFormat="1">
      <c r="A236" s="21">
        <v>230</v>
      </c>
      <c r="B236" s="22" t="s">
        <v>272</v>
      </c>
      <c r="C236" s="22" t="s">
        <v>696</v>
      </c>
      <c r="D236" s="16">
        <v>43768</v>
      </c>
      <c r="E236" s="16">
        <v>44613</v>
      </c>
      <c r="F236" s="36">
        <v>0</v>
      </c>
      <c r="G236" s="36">
        <v>0</v>
      </c>
      <c r="H236" s="29">
        <v>7.6667200000000005E-2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6.9316076999999998</v>
      </c>
      <c r="P236" s="25">
        <v>0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>
        <v>0</v>
      </c>
      <c r="W236" s="25">
        <v>0</v>
      </c>
      <c r="X236" s="25">
        <v>0</v>
      </c>
      <c r="Y236" s="25">
        <f>(F236+I236+K236+M236+O236+Q236+S236+U236+W236)</f>
        <v>6.9316076999999998</v>
      </c>
      <c r="Z236" s="25">
        <v>3.3E-4</v>
      </c>
      <c r="AA236" s="25">
        <v>3.3E-4</v>
      </c>
      <c r="AB236" s="25">
        <f>(G236+J236+L236+N236+P236+R236+T236+V236+X236)</f>
        <v>0</v>
      </c>
      <c r="AC236" s="25">
        <f>E236-D236</f>
        <v>845</v>
      </c>
      <c r="AD236" s="13"/>
    </row>
    <row r="237" spans="1:30" s="6" customFormat="1">
      <c r="A237" s="21">
        <v>231</v>
      </c>
      <c r="B237" s="22" t="s">
        <v>191</v>
      </c>
      <c r="C237" s="22" t="s">
        <v>697</v>
      </c>
      <c r="D237" s="16">
        <v>44617</v>
      </c>
      <c r="E237" s="16">
        <v>44617</v>
      </c>
      <c r="F237" s="36">
        <v>0</v>
      </c>
      <c r="G237" s="36">
        <v>0</v>
      </c>
      <c r="H237" s="29">
        <v>2.8487999999999999E-2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f>(F237+I237+K237+M237+O237+Q237+S237+U237+W237)</f>
        <v>0</v>
      </c>
      <c r="Z237" s="25">
        <v>0</v>
      </c>
      <c r="AA237" s="25">
        <v>0</v>
      </c>
      <c r="AB237" s="25">
        <f>(G237+J237+L237+N237+P237+R237+T237+V237+X237)</f>
        <v>0</v>
      </c>
      <c r="AC237" s="25">
        <f>E237-D237</f>
        <v>0</v>
      </c>
      <c r="AD237" s="13"/>
    </row>
    <row r="238" spans="1:30" s="6" customFormat="1">
      <c r="A238" s="21">
        <v>232</v>
      </c>
      <c r="B238" s="22" t="s">
        <v>273</v>
      </c>
      <c r="C238" s="22" t="s">
        <v>698</v>
      </c>
      <c r="D238" s="16">
        <v>44180</v>
      </c>
      <c r="E238" s="16">
        <v>44617</v>
      </c>
      <c r="F238" s="36">
        <v>0</v>
      </c>
      <c r="G238" s="36">
        <v>0</v>
      </c>
      <c r="H238" s="29">
        <v>0.74154027599999994</v>
      </c>
      <c r="I238" s="25">
        <v>0</v>
      </c>
      <c r="J238" s="25">
        <v>0</v>
      </c>
      <c r="K238" s="25">
        <v>9.1530190000000005</v>
      </c>
      <c r="L238" s="25">
        <v>0.69917879999999999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0.65874529999999998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f>(F238+I238+K238+M238+O238+Q238+S238+U238+W238)</f>
        <v>9.8117643000000001</v>
      </c>
      <c r="Z238" s="25">
        <v>1.2465288000000001</v>
      </c>
      <c r="AA238" s="25">
        <v>1.4024444</v>
      </c>
      <c r="AB238" s="25">
        <f>(G238+J238+L238+N238+P238+R238+T238+V238+X238)</f>
        <v>0.69917879999999999</v>
      </c>
      <c r="AC238" s="25">
        <f>E238-D238</f>
        <v>437</v>
      </c>
      <c r="AD238" s="13"/>
    </row>
    <row r="239" spans="1:30" s="6" customFormat="1">
      <c r="A239" s="21">
        <v>233</v>
      </c>
      <c r="B239" s="22" t="s">
        <v>186</v>
      </c>
      <c r="C239" s="22" t="s">
        <v>699</v>
      </c>
      <c r="D239" s="16">
        <v>43697</v>
      </c>
      <c r="E239" s="16">
        <v>44620</v>
      </c>
      <c r="F239" s="36">
        <v>0</v>
      </c>
      <c r="G239" s="36">
        <v>0</v>
      </c>
      <c r="H239" s="29">
        <v>0.12694159999999999</v>
      </c>
      <c r="I239" s="25">
        <v>0</v>
      </c>
      <c r="J239" s="25">
        <v>0</v>
      </c>
      <c r="K239" s="25">
        <v>14.5842802</v>
      </c>
      <c r="L239" s="25">
        <v>0.18141109999999999</v>
      </c>
      <c r="M239" s="25">
        <v>0</v>
      </c>
      <c r="N239" s="25">
        <v>0</v>
      </c>
      <c r="O239" s="25">
        <v>8.3057577000000007E-2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f>(F239+I239+K239+M239+O239+Q239+S239+U239+W239)</f>
        <v>14.667337777</v>
      </c>
      <c r="Z239" s="25">
        <v>0.25640000000000002</v>
      </c>
      <c r="AA239" s="25">
        <v>0.28999999999999998</v>
      </c>
      <c r="AB239" s="25">
        <f>(G239+J239+L239+N239+P239+R239+T239+V239+X239)</f>
        <v>0.18141109999999999</v>
      </c>
      <c r="AC239" s="25">
        <f>E239-D239</f>
        <v>923</v>
      </c>
      <c r="AD239" s="13"/>
    </row>
    <row r="240" spans="1:30" s="6" customFormat="1">
      <c r="A240" s="21">
        <v>234</v>
      </c>
      <c r="B240" s="22" t="s">
        <v>274</v>
      </c>
      <c r="C240" s="22" t="s">
        <v>700</v>
      </c>
      <c r="D240" s="16">
        <v>43301</v>
      </c>
      <c r="E240" s="16">
        <v>44620</v>
      </c>
      <c r="F240" s="36">
        <v>0</v>
      </c>
      <c r="G240" s="36">
        <v>0</v>
      </c>
      <c r="H240" s="29">
        <v>0.2730071</v>
      </c>
      <c r="I240" s="25">
        <v>0</v>
      </c>
      <c r="J240" s="25">
        <v>0</v>
      </c>
      <c r="K240" s="25">
        <v>41.194085600000001</v>
      </c>
      <c r="L240" s="25">
        <v>5.7169929000000002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26.390215600000001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f>(F240+I240+K240+M240+O240+Q240+S240+U240+W240)</f>
        <v>67.584301199999999</v>
      </c>
      <c r="Z240" s="25">
        <v>5.7344999999999997</v>
      </c>
      <c r="AA240" s="25">
        <v>5.99</v>
      </c>
      <c r="AB240" s="25">
        <f>(G240+J240+L240+N240+P240+R240+T240+V240+X240)</f>
        <v>5.7169929000000002</v>
      </c>
      <c r="AC240" s="25">
        <f>E240-D240</f>
        <v>1319</v>
      </c>
      <c r="AD240" s="13"/>
    </row>
    <row r="241" spans="1:30" s="6" customFormat="1">
      <c r="A241" s="21">
        <v>235</v>
      </c>
      <c r="B241" s="22" t="s">
        <v>187</v>
      </c>
      <c r="C241" s="22" t="s">
        <v>701</v>
      </c>
      <c r="D241" s="16">
        <v>43703</v>
      </c>
      <c r="E241" s="16">
        <v>44620</v>
      </c>
      <c r="F241" s="36">
        <v>0</v>
      </c>
      <c r="G241" s="36">
        <v>0</v>
      </c>
      <c r="H241" s="29">
        <v>2.0549899999999999E-2</v>
      </c>
      <c r="I241" s="25">
        <v>0</v>
      </c>
      <c r="J241" s="25">
        <v>0</v>
      </c>
      <c r="K241" s="25">
        <v>16.728666554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5.5278399999999998E-2</v>
      </c>
      <c r="R241" s="25">
        <v>0</v>
      </c>
      <c r="S241" s="25">
        <v>0.50266540300000007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f>(F241+I241+K241+M241+O241+Q241+S241+U241+W241)</f>
        <v>17.286610357000001</v>
      </c>
      <c r="Z241" s="25">
        <v>2.0500000000000001E-2</v>
      </c>
      <c r="AA241" s="25">
        <v>2.0500000000000001E-2</v>
      </c>
      <c r="AB241" s="25">
        <f>(G241+J241+L241+N241+P241+R241+T241+V241+X241)</f>
        <v>0</v>
      </c>
      <c r="AC241" s="25">
        <f>E241-D241</f>
        <v>917</v>
      </c>
      <c r="AD241" s="13"/>
    </row>
    <row r="242" spans="1:30" s="6" customFormat="1">
      <c r="A242" s="21">
        <v>236</v>
      </c>
      <c r="B242" s="22" t="s">
        <v>275</v>
      </c>
      <c r="C242" s="22" t="s">
        <v>702</v>
      </c>
      <c r="D242" s="16">
        <v>44215</v>
      </c>
      <c r="E242" s="16">
        <v>44620</v>
      </c>
      <c r="F242" s="36">
        <v>0</v>
      </c>
      <c r="G242" s="36">
        <v>0</v>
      </c>
      <c r="H242" s="29">
        <v>5.106985E-2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173.56130730000001</v>
      </c>
      <c r="P242" s="25">
        <v>8.7472000000000001E-3</v>
      </c>
      <c r="Q242" s="25">
        <v>0</v>
      </c>
      <c r="R242" s="25">
        <v>0</v>
      </c>
      <c r="S242" s="25">
        <v>30.746207600000002</v>
      </c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f>(F242+I242+K242+M242+O242+Q242+S242+U242+W242)</f>
        <v>204.3075149</v>
      </c>
      <c r="Z242" s="25">
        <v>8.7667400000000006E-2</v>
      </c>
      <c r="AA242" s="25">
        <v>5.9817047999999998E-2</v>
      </c>
      <c r="AB242" s="25">
        <f>(G242+J242+L242+N242+P242+R242+T242+V242+X242)</f>
        <v>8.7472000000000001E-3</v>
      </c>
      <c r="AC242" s="25">
        <f>E242-D242</f>
        <v>405</v>
      </c>
      <c r="AD242" s="13"/>
    </row>
    <row r="243" spans="1:30" s="6" customFormat="1">
      <c r="A243" s="21">
        <v>237</v>
      </c>
      <c r="B243" s="22" t="s">
        <v>164</v>
      </c>
      <c r="C243" s="22" t="s">
        <v>703</v>
      </c>
      <c r="D243" s="16">
        <v>43418</v>
      </c>
      <c r="E243" s="16">
        <v>44621</v>
      </c>
      <c r="F243" s="36">
        <v>0</v>
      </c>
      <c r="G243" s="36">
        <v>0</v>
      </c>
      <c r="H243" s="29">
        <v>1.35E-2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f>(F243+I243+K243+M243+O243+Q243+S243+U243+W243)</f>
        <v>0</v>
      </c>
      <c r="Z243" s="25">
        <v>0</v>
      </c>
      <c r="AA243" s="25">
        <v>0</v>
      </c>
      <c r="AB243" s="25">
        <f>(G243+J243+L243+N243+P243+R243+T243+V243+X243)</f>
        <v>0</v>
      </c>
      <c r="AC243" s="25">
        <f>E243-D243</f>
        <v>1203</v>
      </c>
      <c r="AD243" s="13"/>
    </row>
    <row r="244" spans="1:30" s="6" customFormat="1">
      <c r="A244" s="21">
        <v>238</v>
      </c>
      <c r="B244" s="22" t="s">
        <v>163</v>
      </c>
      <c r="C244" s="22" t="s">
        <v>704</v>
      </c>
      <c r="D244" s="16">
        <v>43381</v>
      </c>
      <c r="E244" s="16">
        <v>44621</v>
      </c>
      <c r="F244" s="36">
        <v>0</v>
      </c>
      <c r="G244" s="36">
        <v>0</v>
      </c>
      <c r="H244" s="29">
        <v>5.82301E-2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10.9050049</v>
      </c>
      <c r="R244" s="25">
        <v>0</v>
      </c>
      <c r="S244" s="25">
        <v>9.6500000000000002E-2</v>
      </c>
      <c r="T244" s="25">
        <v>9.6500000000000002E-2</v>
      </c>
      <c r="U244" s="25">
        <v>0</v>
      </c>
      <c r="V244" s="25">
        <v>0</v>
      </c>
      <c r="W244" s="25">
        <v>0</v>
      </c>
      <c r="X244" s="25">
        <v>0</v>
      </c>
      <c r="Y244" s="25">
        <f>(F244+I244+K244+M244+O244+Q244+S244+U244+W244)</f>
        <v>11.0015049</v>
      </c>
      <c r="Z244" s="25">
        <v>4.2655999999999996E-3</v>
      </c>
      <c r="AA244" s="25">
        <v>0.179064942</v>
      </c>
      <c r="AB244" s="25">
        <f>(G244+J244+L244+N244+P244+R244+T244+V244+X244)</f>
        <v>9.6500000000000002E-2</v>
      </c>
      <c r="AC244" s="25">
        <f>E244-D244</f>
        <v>1240</v>
      </c>
      <c r="AD244" s="13"/>
    </row>
    <row r="245" spans="1:30" s="6" customFormat="1">
      <c r="A245" s="21">
        <v>239</v>
      </c>
      <c r="B245" s="22" t="s">
        <v>988</v>
      </c>
      <c r="C245" s="22" t="s">
        <v>705</v>
      </c>
      <c r="D245" s="16">
        <v>44327</v>
      </c>
      <c r="E245" s="16">
        <v>44623</v>
      </c>
      <c r="F245" s="36">
        <v>0</v>
      </c>
      <c r="G245" s="36">
        <v>0</v>
      </c>
      <c r="H245" s="29">
        <v>0.61529999999999996</v>
      </c>
      <c r="I245" s="25">
        <v>0</v>
      </c>
      <c r="J245" s="25">
        <v>0</v>
      </c>
      <c r="K245" s="25">
        <v>8115.7002519999996</v>
      </c>
      <c r="L245" s="25">
        <v>8.4069520000000004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27.4684709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f>(F245+I245+K245+M245+O245+Q245+S245+U245+W245)</f>
        <v>8143.1687228999999</v>
      </c>
      <c r="Z245" s="25">
        <v>8.82</v>
      </c>
      <c r="AA245" s="25">
        <v>9.0223309999999994</v>
      </c>
      <c r="AB245" s="25">
        <f>(G245+J245+L245+N245+P245+R245+T245+V245+X245)</f>
        <v>8.4069520000000004</v>
      </c>
      <c r="AC245" s="25">
        <f>E245-D245</f>
        <v>296</v>
      </c>
      <c r="AD245" s="13"/>
    </row>
    <row r="246" spans="1:30" s="6" customFormat="1">
      <c r="A246" s="21">
        <v>240</v>
      </c>
      <c r="B246" s="22" t="s">
        <v>199</v>
      </c>
      <c r="C246" s="22" t="s">
        <v>706</v>
      </c>
      <c r="D246" s="16">
        <v>44239</v>
      </c>
      <c r="E246" s="16">
        <v>44624</v>
      </c>
      <c r="F246" s="36">
        <v>0</v>
      </c>
      <c r="G246" s="36">
        <v>0</v>
      </c>
      <c r="H246" s="29">
        <v>2.1837100000000002E-2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7.2773299999999999E-2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f>(F246+I246+K246+M246+O246+Q246+S246+U246+W246)</f>
        <v>7.2773299999999999E-2</v>
      </c>
      <c r="Z246" s="25">
        <v>0</v>
      </c>
      <c r="AA246" s="25">
        <v>0</v>
      </c>
      <c r="AB246" s="25">
        <f>(G246+J246+L246+N246+P246+R246+T246+V246+X246)</f>
        <v>0</v>
      </c>
      <c r="AC246" s="25">
        <f>E246-D246</f>
        <v>385</v>
      </c>
      <c r="AD246" s="13"/>
    </row>
    <row r="247" spans="1:30" s="6" customFormat="1">
      <c r="A247" s="21">
        <v>241</v>
      </c>
      <c r="B247" s="22" t="s">
        <v>165</v>
      </c>
      <c r="C247" s="22" t="s">
        <v>707</v>
      </c>
      <c r="D247" s="16">
        <v>43578</v>
      </c>
      <c r="E247" s="16">
        <v>44624</v>
      </c>
      <c r="F247" s="36">
        <v>0</v>
      </c>
      <c r="G247" s="36">
        <v>0</v>
      </c>
      <c r="H247" s="29">
        <v>1.65E-3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2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f>(F247+I247+K247+M247+O247+Q247+S247+U247+W247)</f>
        <v>2</v>
      </c>
      <c r="Z247" s="25">
        <v>9.9065999999999998E-3</v>
      </c>
      <c r="AA247" s="25">
        <v>5.6207999999999996E-3</v>
      </c>
      <c r="AB247" s="25">
        <f>(G247+J247+L247+N247+P247+R247+T247+V247+X247)</f>
        <v>0</v>
      </c>
      <c r="AC247" s="25">
        <f>E247-D247</f>
        <v>1046</v>
      </c>
      <c r="AD247" s="13"/>
    </row>
    <row r="248" spans="1:30" s="6" customFormat="1">
      <c r="A248" s="21">
        <v>242</v>
      </c>
      <c r="B248" s="22" t="s">
        <v>188</v>
      </c>
      <c r="C248" s="22" t="s">
        <v>708</v>
      </c>
      <c r="D248" s="16">
        <v>43791</v>
      </c>
      <c r="E248" s="16">
        <v>44629</v>
      </c>
      <c r="F248" s="36">
        <v>0</v>
      </c>
      <c r="G248" s="36">
        <v>0</v>
      </c>
      <c r="H248" s="29">
        <v>0.77307689999999996</v>
      </c>
      <c r="I248" s="25">
        <v>0.1006051</v>
      </c>
      <c r="J248" s="25">
        <v>1.82667E-2</v>
      </c>
      <c r="K248" s="25">
        <v>30.243790299</v>
      </c>
      <c r="L248" s="25">
        <v>6</v>
      </c>
      <c r="M248" s="25">
        <v>0.47274539999999998</v>
      </c>
      <c r="N248" s="25">
        <v>0</v>
      </c>
      <c r="O248" s="25">
        <v>0</v>
      </c>
      <c r="P248" s="25">
        <v>0</v>
      </c>
      <c r="Q248" s="25">
        <v>0.64552960000000004</v>
      </c>
      <c r="R248" s="25">
        <v>0</v>
      </c>
      <c r="S248" s="25">
        <v>1.4606101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f>(F248+I248+K248+M248+O248+Q248+S248+U248+W248)</f>
        <v>32.923280499000001</v>
      </c>
      <c r="Z248" s="25">
        <v>7.5567000000000002</v>
      </c>
      <c r="AA248" s="25">
        <v>6.6897140000000004</v>
      </c>
      <c r="AB248" s="25">
        <f>(G248+J248+L248+N248+P248+R248+T248+V248+X248)</f>
        <v>6.0182666999999999</v>
      </c>
      <c r="AC248" s="25">
        <f>E248-D248</f>
        <v>838</v>
      </c>
      <c r="AD248" s="13"/>
    </row>
    <row r="249" spans="1:30" s="6" customFormat="1">
      <c r="A249" s="21">
        <v>243</v>
      </c>
      <c r="B249" s="22" t="s">
        <v>166</v>
      </c>
      <c r="C249" s="22" t="s">
        <v>709</v>
      </c>
      <c r="D249" s="16">
        <v>43804</v>
      </c>
      <c r="E249" s="16">
        <v>44629</v>
      </c>
      <c r="F249" s="36">
        <v>0</v>
      </c>
      <c r="G249" s="36">
        <v>0</v>
      </c>
      <c r="H249" s="29">
        <v>0.52650779999999997</v>
      </c>
      <c r="I249" s="25">
        <v>0</v>
      </c>
      <c r="J249" s="25">
        <v>0</v>
      </c>
      <c r="K249" s="25">
        <v>5.2147512999999996</v>
      </c>
      <c r="L249" s="25">
        <v>0.65937920000000005</v>
      </c>
      <c r="M249" s="25">
        <v>1.7500000000000002E-2</v>
      </c>
      <c r="N249" s="25">
        <v>0</v>
      </c>
      <c r="O249" s="25">
        <v>1.2603051999999999</v>
      </c>
      <c r="P249" s="25">
        <v>0</v>
      </c>
      <c r="Q249" s="25">
        <v>0</v>
      </c>
      <c r="R249" s="25">
        <v>0</v>
      </c>
      <c r="S249" s="25">
        <v>1.6500000000000001E-2</v>
      </c>
      <c r="T249" s="25">
        <v>0</v>
      </c>
      <c r="U249" s="25">
        <v>0</v>
      </c>
      <c r="V249" s="25">
        <v>0</v>
      </c>
      <c r="W249" s="25">
        <v>0</v>
      </c>
      <c r="X249" s="25">
        <v>0</v>
      </c>
      <c r="Y249" s="25">
        <f>(F249+I249+K249+M249+O249+Q249+S249+U249+W249)</f>
        <v>6.5090564999999989</v>
      </c>
      <c r="Z249" s="25">
        <v>1.445775</v>
      </c>
      <c r="AA249" s="25">
        <v>1.1923600000000001</v>
      </c>
      <c r="AB249" s="25">
        <f>(G249+J249+L249+N249+P249+R249+T249+V249+X249)</f>
        <v>0.65937920000000005</v>
      </c>
      <c r="AC249" s="25">
        <f>E249-D249</f>
        <v>825</v>
      </c>
      <c r="AD249" s="13"/>
    </row>
    <row r="250" spans="1:30" s="6" customFormat="1">
      <c r="A250" s="21">
        <v>244</v>
      </c>
      <c r="B250" s="22" t="s">
        <v>1031</v>
      </c>
      <c r="C250" s="22" t="s">
        <v>710</v>
      </c>
      <c r="D250" s="16">
        <v>44631</v>
      </c>
      <c r="E250" s="16">
        <v>44631</v>
      </c>
      <c r="F250" s="36">
        <v>0</v>
      </c>
      <c r="G250" s="36">
        <v>0</v>
      </c>
      <c r="H250" s="29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f>(F250+I250+K250+M250+O250+Q250+S250+U250+W250)</f>
        <v>0</v>
      </c>
      <c r="Z250" s="25">
        <v>0</v>
      </c>
      <c r="AA250" s="25">
        <v>0</v>
      </c>
      <c r="AB250" s="25">
        <f>(G250+J250+L250+N250+P250+R250+T250+V250+X250)</f>
        <v>0</v>
      </c>
      <c r="AC250" s="25">
        <f>E250-D250</f>
        <v>0</v>
      </c>
      <c r="AD250" s="13"/>
    </row>
    <row r="251" spans="1:30" s="6" customFormat="1">
      <c r="A251" s="21">
        <v>245</v>
      </c>
      <c r="B251" s="22" t="s">
        <v>194</v>
      </c>
      <c r="C251" s="22" t="s">
        <v>711</v>
      </c>
      <c r="D251" s="16">
        <v>43703</v>
      </c>
      <c r="E251" s="16">
        <v>44631</v>
      </c>
      <c r="F251" s="36">
        <v>0</v>
      </c>
      <c r="G251" s="36">
        <v>0</v>
      </c>
      <c r="H251" s="29">
        <v>0.22588829999999999</v>
      </c>
      <c r="I251" s="25">
        <v>0</v>
      </c>
      <c r="J251" s="25">
        <v>0</v>
      </c>
      <c r="K251" s="25">
        <v>463.25127834300002</v>
      </c>
      <c r="L251" s="25">
        <v>2.0228043000000002</v>
      </c>
      <c r="M251" s="25">
        <v>0</v>
      </c>
      <c r="N251" s="25">
        <v>0</v>
      </c>
      <c r="O251" s="25">
        <v>8.1869023180000013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f>(F251+I251+K251+M251+O251+Q251+S251+U251+W251)</f>
        <v>471.43818066100005</v>
      </c>
      <c r="Z251" s="25">
        <v>1.5286999999999999</v>
      </c>
      <c r="AA251" s="25">
        <v>2.3157999999999999</v>
      </c>
      <c r="AB251" s="25">
        <f>(G251+J251+L251+N251+P251+R251+T251+V251+X251)</f>
        <v>2.0228043000000002</v>
      </c>
      <c r="AC251" s="25">
        <f>E251-D251</f>
        <v>928</v>
      </c>
      <c r="AD251" s="13"/>
    </row>
    <row r="252" spans="1:30" s="6" customFormat="1">
      <c r="A252" s="21">
        <v>246</v>
      </c>
      <c r="B252" s="22" t="s">
        <v>276</v>
      </c>
      <c r="C252" s="22" t="s">
        <v>712</v>
      </c>
      <c r="D252" s="16">
        <v>44418</v>
      </c>
      <c r="E252" s="16">
        <v>44635</v>
      </c>
      <c r="F252" s="36">
        <v>0</v>
      </c>
      <c r="G252" s="36">
        <v>0</v>
      </c>
      <c r="H252" s="29">
        <v>3.00144E-2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8.8636800000000002E-2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f>(F252+I252+K252+M252+O252+Q252+S252+U252+W252)</f>
        <v>8.8636800000000002E-2</v>
      </c>
      <c r="Z252" s="25">
        <v>9.77E-4</v>
      </c>
      <c r="AA252" s="25">
        <v>9.77E-4</v>
      </c>
      <c r="AB252" s="25">
        <f>(G252+J252+L252+N252+P252+R252+T252+V252+X252)</f>
        <v>0</v>
      </c>
      <c r="AC252" s="25">
        <f>E252-D252</f>
        <v>217</v>
      </c>
      <c r="AD252" s="13"/>
    </row>
    <row r="253" spans="1:30" s="6" customFormat="1">
      <c r="A253" s="21">
        <v>247</v>
      </c>
      <c r="B253" s="22" t="s">
        <v>277</v>
      </c>
      <c r="C253" s="22" t="s">
        <v>713</v>
      </c>
      <c r="D253" s="16">
        <v>44243</v>
      </c>
      <c r="E253" s="16">
        <v>44636</v>
      </c>
      <c r="F253" s="36">
        <v>0</v>
      </c>
      <c r="G253" s="36">
        <v>0</v>
      </c>
      <c r="H253" s="29">
        <v>7.2329999999999998E-3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1.2500000000000001E-2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f>(F253+I253+K253+M253+O253+Q253+S253+U253+W253)</f>
        <v>1.2500000000000001E-2</v>
      </c>
      <c r="Z253" s="25">
        <v>0</v>
      </c>
      <c r="AA253" s="25">
        <v>0</v>
      </c>
      <c r="AB253" s="25">
        <f>(G253+J253+L253+N253+P253+R253+T253+V253+X253)</f>
        <v>0</v>
      </c>
      <c r="AC253" s="25">
        <f>E253-D253</f>
        <v>393</v>
      </c>
      <c r="AD253" s="13"/>
    </row>
    <row r="254" spans="1:30" s="6" customFormat="1">
      <c r="A254" s="21">
        <v>248</v>
      </c>
      <c r="B254" s="22" t="s">
        <v>278</v>
      </c>
      <c r="C254" s="22" t="s">
        <v>714</v>
      </c>
      <c r="D254" s="16">
        <v>44146</v>
      </c>
      <c r="E254" s="16">
        <v>44636</v>
      </c>
      <c r="F254" s="36">
        <v>0</v>
      </c>
      <c r="G254" s="36">
        <v>0</v>
      </c>
      <c r="H254" s="29">
        <v>1.0398299999999999E-2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6.4068100000000003E-2</v>
      </c>
      <c r="R254" s="25">
        <v>0</v>
      </c>
      <c r="S254" s="25">
        <v>0.06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f>(F254+I254+K254+M254+O254+Q254+S254+U254+W254)</f>
        <v>0.1240681</v>
      </c>
      <c r="Z254" s="25">
        <v>2.5400000000000002E-3</v>
      </c>
      <c r="AA254" s="25">
        <v>3.7258999999999999E-3</v>
      </c>
      <c r="AB254" s="25">
        <f>(G254+J254+L254+N254+P254+R254+T254+V254+X254)</f>
        <v>0</v>
      </c>
      <c r="AC254" s="25">
        <f>E254-D254</f>
        <v>490</v>
      </c>
      <c r="AD254" s="13"/>
    </row>
    <row r="255" spans="1:30" s="6" customFormat="1">
      <c r="A255" s="21">
        <v>249</v>
      </c>
      <c r="B255" s="22" t="s">
        <v>200</v>
      </c>
      <c r="C255" s="22" t="s">
        <v>715</v>
      </c>
      <c r="D255" s="16">
        <v>43115</v>
      </c>
      <c r="E255" s="16">
        <v>44636</v>
      </c>
      <c r="F255" s="36">
        <v>0</v>
      </c>
      <c r="G255" s="36">
        <v>0</v>
      </c>
      <c r="H255" s="29">
        <v>0.7375467</v>
      </c>
      <c r="I255" s="25">
        <v>0</v>
      </c>
      <c r="J255" s="25">
        <v>0</v>
      </c>
      <c r="K255" s="25">
        <v>52.263974400000002</v>
      </c>
      <c r="L255" s="25">
        <v>12.6497812</v>
      </c>
      <c r="M255" s="25">
        <v>0</v>
      </c>
      <c r="N255" s="25">
        <v>0</v>
      </c>
      <c r="O255" s="25">
        <v>0</v>
      </c>
      <c r="P255" s="25">
        <v>0</v>
      </c>
      <c r="Q255" s="25">
        <v>34.888827558947945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f>(F255+I255+K255+M255+O255+Q255+S255+U255+W255)</f>
        <v>87.152801958947947</v>
      </c>
      <c r="Z255" s="25">
        <v>11.915800000000001</v>
      </c>
      <c r="AA255" s="25">
        <v>13.3921221</v>
      </c>
      <c r="AB255" s="25">
        <f>(G255+J255+L255+N255+P255+R255+T255+V255+X255)</f>
        <v>12.6497812</v>
      </c>
      <c r="AC255" s="25">
        <f>E255-D255</f>
        <v>1521</v>
      </c>
      <c r="AD255" s="13"/>
    </row>
    <row r="256" spans="1:30" s="6" customFormat="1">
      <c r="A256" s="21">
        <v>250</v>
      </c>
      <c r="B256" s="22" t="s">
        <v>1105</v>
      </c>
      <c r="C256" s="22"/>
      <c r="D256" s="16">
        <v>43959</v>
      </c>
      <c r="E256" s="16">
        <v>44636</v>
      </c>
      <c r="F256" s="36">
        <v>0</v>
      </c>
      <c r="G256" s="36">
        <v>0</v>
      </c>
      <c r="H256" s="30">
        <v>0.42</v>
      </c>
      <c r="I256" s="25">
        <v>0</v>
      </c>
      <c r="J256" s="25">
        <v>0</v>
      </c>
      <c r="K256" s="25">
        <v>151.69999999999999</v>
      </c>
      <c r="L256" s="25">
        <v>20</v>
      </c>
      <c r="M256" s="25">
        <v>0</v>
      </c>
      <c r="N256" s="25">
        <v>0</v>
      </c>
      <c r="O256" s="25">
        <v>0</v>
      </c>
      <c r="P256" s="25">
        <v>0</v>
      </c>
      <c r="Q256" s="25">
        <v>0.3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f>(F256+I256+K256+M256+O256+Q256+S256+U256+W256)</f>
        <v>152</v>
      </c>
      <c r="Z256" s="25">
        <v>12</v>
      </c>
      <c r="AA256" s="25">
        <v>20.3</v>
      </c>
      <c r="AB256" s="25">
        <f>(G256+J256+L256+N256+P256+R256+T256+V256+X256)</f>
        <v>20</v>
      </c>
      <c r="AC256" s="25">
        <f>E256-D256</f>
        <v>677</v>
      </c>
      <c r="AD256" s="13"/>
    </row>
    <row r="257" spans="1:30" s="6" customFormat="1">
      <c r="A257" s="21">
        <v>251</v>
      </c>
      <c r="B257" s="22" t="s">
        <v>989</v>
      </c>
      <c r="C257" s="22" t="s">
        <v>716</v>
      </c>
      <c r="D257" s="16">
        <v>43950</v>
      </c>
      <c r="E257" s="16">
        <v>44643</v>
      </c>
      <c r="F257" s="36">
        <v>0</v>
      </c>
      <c r="G257" s="36">
        <v>0</v>
      </c>
      <c r="H257" s="29">
        <v>1.3989917999999999</v>
      </c>
      <c r="I257" s="25">
        <v>1.76633E-2</v>
      </c>
      <c r="J257" s="25">
        <v>4.0119999999999999E-4</v>
      </c>
      <c r="K257" s="25">
        <v>134.8832185</v>
      </c>
      <c r="L257" s="25">
        <v>9.7240905000000009</v>
      </c>
      <c r="M257" s="25">
        <v>5.0943200000000001E-2</v>
      </c>
      <c r="N257" s="25">
        <v>0</v>
      </c>
      <c r="O257" s="25">
        <v>0</v>
      </c>
      <c r="P257" s="25">
        <v>0</v>
      </c>
      <c r="Q257" s="25">
        <v>7.6700020325000002</v>
      </c>
      <c r="R257" s="25">
        <v>0</v>
      </c>
      <c r="S257" s="25">
        <v>53.673346971338887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f>(F257+I257+K257+M257+O257+Q257+S257+U257+W257)</f>
        <v>196.29517400383889</v>
      </c>
      <c r="Z257" s="25">
        <v>7.2896666000000003</v>
      </c>
      <c r="AA257" s="25">
        <v>11.123473499999999</v>
      </c>
      <c r="AB257" s="25">
        <f>(G257+J257+L257+N257+P257+R257+T257+V257+X257)</f>
        <v>9.7244917000000015</v>
      </c>
      <c r="AC257" s="25">
        <f>E257-D257</f>
        <v>693</v>
      </c>
      <c r="AD257" s="13"/>
    </row>
    <row r="258" spans="1:30" s="6" customFormat="1">
      <c r="A258" s="21">
        <v>252</v>
      </c>
      <c r="B258" s="22" t="s">
        <v>279</v>
      </c>
      <c r="C258" s="22" t="s">
        <v>717</v>
      </c>
      <c r="D258" s="16">
        <v>43420</v>
      </c>
      <c r="E258" s="16">
        <v>44643</v>
      </c>
      <c r="F258" s="36">
        <v>0</v>
      </c>
      <c r="G258" s="36">
        <v>0</v>
      </c>
      <c r="H258" s="29">
        <v>0.96</v>
      </c>
      <c r="I258" s="25">
        <v>0</v>
      </c>
      <c r="J258" s="25">
        <v>0</v>
      </c>
      <c r="K258" s="25">
        <v>57.647759401000002</v>
      </c>
      <c r="L258" s="25">
        <v>0.97265539999999995</v>
      </c>
      <c r="M258" s="25">
        <v>0</v>
      </c>
      <c r="N258" s="25">
        <v>0</v>
      </c>
      <c r="O258" s="25">
        <v>0</v>
      </c>
      <c r="P258" s="25">
        <v>0</v>
      </c>
      <c r="Q258" s="25">
        <v>2.9297876999999999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5">
        <v>0</v>
      </c>
      <c r="X258" s="25">
        <v>0</v>
      </c>
      <c r="Y258" s="25">
        <f>(F258+I258+K258+M258+O258+Q258+S258+U258+W258)</f>
        <v>60.577547101</v>
      </c>
      <c r="Z258" s="25">
        <v>2.0855508999999999</v>
      </c>
      <c r="AA258" s="25">
        <v>1.929829</v>
      </c>
      <c r="AB258" s="25">
        <f>(G258+J258+L258+N258+P258+R258+T258+V258+X258)</f>
        <v>0.97265539999999995</v>
      </c>
      <c r="AC258" s="25">
        <f>E258-D258</f>
        <v>1223</v>
      </c>
      <c r="AD258" s="13"/>
    </row>
    <row r="259" spans="1:30" s="6" customFormat="1">
      <c r="A259" s="21">
        <v>253</v>
      </c>
      <c r="B259" s="22" t="s">
        <v>280</v>
      </c>
      <c r="C259" s="22" t="s">
        <v>718</v>
      </c>
      <c r="D259" s="16">
        <v>43297</v>
      </c>
      <c r="E259" s="16">
        <v>44643</v>
      </c>
      <c r="F259" s="36">
        <v>0</v>
      </c>
      <c r="G259" s="36">
        <v>0</v>
      </c>
      <c r="H259" s="29">
        <v>3.3868000000000001E-3</v>
      </c>
      <c r="I259" s="25">
        <v>0</v>
      </c>
      <c r="J259" s="25">
        <v>0</v>
      </c>
      <c r="K259" s="25">
        <v>0</v>
      </c>
      <c r="L259" s="25">
        <v>0</v>
      </c>
      <c r="M259" s="25">
        <v>9.23625E-2</v>
      </c>
      <c r="N259" s="25">
        <v>1.6842699999999999E-2</v>
      </c>
      <c r="O259" s="25">
        <v>0</v>
      </c>
      <c r="P259" s="25">
        <v>0</v>
      </c>
      <c r="Q259" s="25">
        <v>3.4819873000000001</v>
      </c>
      <c r="R259" s="25">
        <v>0</v>
      </c>
      <c r="S259" s="25">
        <v>0.6685856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f>(F259+I259+K259+M259+O259+Q259+S259+U259+W259)</f>
        <v>4.2429354000000004</v>
      </c>
      <c r="Z259" s="25">
        <v>0.63967770000000002</v>
      </c>
      <c r="AA259" s="25">
        <v>2.0229500000000001E-2</v>
      </c>
      <c r="AB259" s="25">
        <f>(G259+J259+L259+N259+P259+R259+T259+V259+X259)</f>
        <v>1.6842699999999999E-2</v>
      </c>
      <c r="AC259" s="25">
        <f>E259-D259</f>
        <v>1346</v>
      </c>
      <c r="AD259" s="13"/>
    </row>
    <row r="260" spans="1:30" s="6" customFormat="1">
      <c r="A260" s="21">
        <v>254</v>
      </c>
      <c r="B260" s="22" t="s">
        <v>167</v>
      </c>
      <c r="C260" s="22" t="s">
        <v>719</v>
      </c>
      <c r="D260" s="16">
        <v>44214</v>
      </c>
      <c r="E260" s="16">
        <v>44644</v>
      </c>
      <c r="F260" s="36">
        <v>0</v>
      </c>
      <c r="G260" s="36">
        <v>0</v>
      </c>
      <c r="H260" s="29">
        <v>0.17791309999999999</v>
      </c>
      <c r="I260" s="25">
        <v>0</v>
      </c>
      <c r="J260" s="25">
        <v>0</v>
      </c>
      <c r="K260" s="25">
        <v>22.755789628999999</v>
      </c>
      <c r="L260" s="25">
        <v>1.2954783000000001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f>(F260+I260+K260+M260+O260+Q260+S260+U260+W260)</f>
        <v>22.755789628999999</v>
      </c>
      <c r="Z260" s="25">
        <v>1.2885234999999999</v>
      </c>
      <c r="AA260" s="25">
        <v>1.445611</v>
      </c>
      <c r="AB260" s="25">
        <f>(G260+J260+L260+N260+P260+R260+T260+V260+X260)</f>
        <v>1.2954783000000001</v>
      </c>
      <c r="AC260" s="25">
        <f>E260-D260</f>
        <v>430</v>
      </c>
      <c r="AD260" s="13"/>
    </row>
    <row r="261" spans="1:30" s="6" customFormat="1">
      <c r="A261" s="21">
        <v>255</v>
      </c>
      <c r="B261" s="22" t="s">
        <v>281</v>
      </c>
      <c r="C261" s="22" t="s">
        <v>720</v>
      </c>
      <c r="D261" s="16">
        <v>43643</v>
      </c>
      <c r="E261" s="16">
        <v>44644</v>
      </c>
      <c r="F261" s="36">
        <v>0</v>
      </c>
      <c r="G261" s="36">
        <v>0</v>
      </c>
      <c r="H261" s="29">
        <v>0.154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2.2999999999999998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f>(F261+I261+K261+M261+O261+Q261+S261+U261+W261)</f>
        <v>2.2999999999999998</v>
      </c>
      <c r="Z261" s="25">
        <v>1.5543599999999999E-2</v>
      </c>
      <c r="AA261" s="25">
        <v>1.5543599999999999E-2</v>
      </c>
      <c r="AB261" s="25">
        <f>(G261+J261+L261+N261+P261+R261+T261+V261+X261)</f>
        <v>0</v>
      </c>
      <c r="AC261" s="25">
        <f>E261-D261</f>
        <v>1001</v>
      </c>
      <c r="AD261" s="13"/>
    </row>
    <row r="262" spans="1:30" s="6" customFormat="1">
      <c r="A262" s="21">
        <v>256</v>
      </c>
      <c r="B262" s="22" t="s">
        <v>282</v>
      </c>
      <c r="C262" s="22" t="s">
        <v>721</v>
      </c>
      <c r="D262" s="16">
        <v>44244</v>
      </c>
      <c r="E262" s="16">
        <v>44650</v>
      </c>
      <c r="F262" s="36">
        <v>0</v>
      </c>
      <c r="G262" s="36">
        <v>0</v>
      </c>
      <c r="H262" s="29">
        <v>8.7739999999999997E-4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3.5606450000000001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f>(F262+I262+K262+M262+O262+Q262+S262+U262+W262)</f>
        <v>3.5606450000000001</v>
      </c>
      <c r="Z262" s="25">
        <v>8.7745800000000001E-4</v>
      </c>
      <c r="AA262" s="25">
        <v>8.7745800000000001E-4</v>
      </c>
      <c r="AB262" s="25">
        <f>(G262+J262+L262+N262+P262+R262+T262+V262+X262)</f>
        <v>0</v>
      </c>
      <c r="AC262" s="25">
        <f>E262-D262</f>
        <v>406</v>
      </c>
      <c r="AD262" s="13"/>
    </row>
    <row r="263" spans="1:30" s="6" customFormat="1">
      <c r="A263" s="21">
        <v>257</v>
      </c>
      <c r="B263" s="22" t="s">
        <v>283</v>
      </c>
      <c r="C263" s="22" t="s">
        <v>722</v>
      </c>
      <c r="D263" s="16">
        <v>43418</v>
      </c>
      <c r="E263" s="16">
        <v>44655</v>
      </c>
      <c r="F263" s="23">
        <v>4.9297598499999999</v>
      </c>
      <c r="G263" s="23">
        <v>4.9297598499999999</v>
      </c>
      <c r="H263" s="29">
        <v>1.007015E-2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4.1375463000000003</v>
      </c>
      <c r="P263" s="25">
        <v>0</v>
      </c>
      <c r="Q263" s="25">
        <v>19.681392561999999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f>(F263+I263+K263+M263+O263+Q263+S263+U263+W263)</f>
        <v>28.748698711999999</v>
      </c>
      <c r="Z263" s="25">
        <v>4.9398299999999997</v>
      </c>
      <c r="AA263" s="25">
        <v>4.9398299999999997</v>
      </c>
      <c r="AB263" s="25">
        <f>(G263+J263+L263+N263+P263+R263+T263+V263+X263)</f>
        <v>4.9297598499999999</v>
      </c>
      <c r="AC263" s="25">
        <f>E263-D263</f>
        <v>1237</v>
      </c>
      <c r="AD263" s="13"/>
    </row>
    <row r="264" spans="1:30" s="6" customFormat="1">
      <c r="A264" s="21">
        <v>258</v>
      </c>
      <c r="B264" s="22" t="s">
        <v>284</v>
      </c>
      <c r="C264" s="22" t="s">
        <v>723</v>
      </c>
      <c r="D264" s="16">
        <v>43789</v>
      </c>
      <c r="E264" s="16">
        <v>44657</v>
      </c>
      <c r="F264" s="36">
        <v>0</v>
      </c>
      <c r="G264" s="36">
        <v>0</v>
      </c>
      <c r="H264" s="29">
        <v>0.5459851</v>
      </c>
      <c r="I264" s="25">
        <v>0</v>
      </c>
      <c r="J264" s="25">
        <v>0</v>
      </c>
      <c r="K264" s="25">
        <v>10.771642668</v>
      </c>
      <c r="L264" s="25">
        <v>4.05</v>
      </c>
      <c r="M264" s="25">
        <v>0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2.0820275000000001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f>(F264+I264+K264+M264+O264+Q264+S264+U264+W264)</f>
        <v>12.853670168000001</v>
      </c>
      <c r="Z264" s="25">
        <v>7.4479123999999999</v>
      </c>
      <c r="AA264" s="25">
        <v>4.5959851</v>
      </c>
      <c r="AB264" s="25">
        <f>(G264+J264+L264+N264+P264+R264+T264+V264+X264)</f>
        <v>4.05</v>
      </c>
      <c r="AC264" s="25">
        <f>E264-D264</f>
        <v>868</v>
      </c>
      <c r="AD264" s="13"/>
    </row>
    <row r="265" spans="1:30" s="6" customFormat="1">
      <c r="A265" s="21">
        <v>259</v>
      </c>
      <c r="B265" s="22" t="s">
        <v>1067</v>
      </c>
      <c r="C265" s="22"/>
      <c r="D265" s="16">
        <v>44272</v>
      </c>
      <c r="E265" s="16">
        <v>44658</v>
      </c>
      <c r="F265" s="36">
        <v>0</v>
      </c>
      <c r="G265" s="36">
        <v>0</v>
      </c>
      <c r="H265" s="30">
        <v>2.8172000000000002E-3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0.19269846699999998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f>(F265+I265+K265+M265+O265+Q265+S265+U265+W265)</f>
        <v>0.19269846699999998</v>
      </c>
      <c r="Z265" s="25">
        <v>2.8172000000000002E-3</v>
      </c>
      <c r="AA265" s="25">
        <v>2.8172000000000002E-3</v>
      </c>
      <c r="AB265" s="25">
        <f>(G265+J265+L265+N265+P265+R265+T265+V265+X265)</f>
        <v>0</v>
      </c>
      <c r="AC265" s="25">
        <f>E265-D265</f>
        <v>386</v>
      </c>
      <c r="AD265" s="13"/>
    </row>
    <row r="266" spans="1:30" s="6" customFormat="1">
      <c r="A266" s="21">
        <v>260</v>
      </c>
      <c r="B266" s="22" t="s">
        <v>285</v>
      </c>
      <c r="C266" s="22" t="s">
        <v>724</v>
      </c>
      <c r="D266" s="16">
        <v>44270</v>
      </c>
      <c r="E266" s="16">
        <v>44659</v>
      </c>
      <c r="F266" s="36">
        <v>0</v>
      </c>
      <c r="G266" s="36">
        <v>0</v>
      </c>
      <c r="H266" s="29">
        <v>2.9451000000000001E-2</v>
      </c>
      <c r="I266" s="25">
        <v>0</v>
      </c>
      <c r="J266" s="25">
        <v>0</v>
      </c>
      <c r="K266" s="25">
        <v>0.84861940000000002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f>(F266+I266+K266+M266+O266+Q266+S266+U266+W266)</f>
        <v>0.84861940000000002</v>
      </c>
      <c r="Z266" s="25">
        <v>9.495E-3</v>
      </c>
      <c r="AA266" s="25">
        <v>7.9000000000000008E-3</v>
      </c>
      <c r="AB266" s="25">
        <f>(G266+J266+L266+N266+P266+R266+T266+V266+X266)</f>
        <v>0</v>
      </c>
      <c r="AC266" s="25">
        <f>E266-D266</f>
        <v>389</v>
      </c>
      <c r="AD266" s="13"/>
    </row>
    <row r="267" spans="1:30" s="6" customFormat="1">
      <c r="A267" s="21">
        <v>261</v>
      </c>
      <c r="B267" s="22" t="s">
        <v>286</v>
      </c>
      <c r="C267" s="22" t="s">
        <v>725</v>
      </c>
      <c r="D267" s="16">
        <v>44470</v>
      </c>
      <c r="E267" s="16">
        <v>44662</v>
      </c>
      <c r="F267" s="36">
        <v>0</v>
      </c>
      <c r="G267" s="36">
        <v>0</v>
      </c>
      <c r="H267" s="29">
        <v>5.9637900000000001E-2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0.109975</v>
      </c>
      <c r="P267" s="25">
        <v>0.109975</v>
      </c>
      <c r="Q267" s="25">
        <v>1.2936848999999999</v>
      </c>
      <c r="R267" s="25">
        <v>8.0881000000000008E-3</v>
      </c>
      <c r="S267" s="25">
        <v>0.28277799999999997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f>(F267+I267+K267+M267+O267+Q267+S267+U267+W267)</f>
        <v>1.6864378999999998</v>
      </c>
      <c r="Z267" s="25">
        <v>9.5538700000000004E-2</v>
      </c>
      <c r="AA267" s="25">
        <v>0.177701</v>
      </c>
      <c r="AB267" s="25">
        <f>(G267+J267+L267+N267+P267+R267+T267+V267+X267)</f>
        <v>0.1180631</v>
      </c>
      <c r="AC267" s="25">
        <f>E267-D267</f>
        <v>192</v>
      </c>
      <c r="AD267" s="13"/>
    </row>
    <row r="268" spans="1:30" s="6" customFormat="1">
      <c r="A268" s="21">
        <v>262</v>
      </c>
      <c r="B268" s="22" t="s">
        <v>192</v>
      </c>
      <c r="C268" s="22" t="s">
        <v>726</v>
      </c>
      <c r="D268" s="16">
        <v>43635</v>
      </c>
      <c r="E268" s="16">
        <v>44670</v>
      </c>
      <c r="F268" s="36">
        <v>0</v>
      </c>
      <c r="G268" s="36">
        <v>0</v>
      </c>
      <c r="H268" s="29" t="s">
        <v>1115</v>
      </c>
      <c r="I268" s="25">
        <v>2.1495199999999999E-2</v>
      </c>
      <c r="J268" s="25">
        <v>2.4889999999999999E-3</v>
      </c>
      <c r="K268" s="25">
        <v>329.2639107</v>
      </c>
      <c r="L268" s="25">
        <v>38.125177000000001</v>
      </c>
      <c r="M268" s="25">
        <v>0.21300179999999999</v>
      </c>
      <c r="N268" s="25">
        <v>0</v>
      </c>
      <c r="O268" s="25">
        <v>2.0604333000000001</v>
      </c>
      <c r="P268" s="25">
        <v>0</v>
      </c>
      <c r="Q268" s="25">
        <v>8.4515543999999991</v>
      </c>
      <c r="R268" s="25">
        <v>0</v>
      </c>
      <c r="S268" s="25">
        <v>28.336299161000003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f>(F268+I268+K268+M268+O268+Q268+S268+U268+W268)</f>
        <v>368.34669456099999</v>
      </c>
      <c r="Z268" s="25">
        <v>30.729680399999999</v>
      </c>
      <c r="AA268" s="25">
        <v>64.815799999999996</v>
      </c>
      <c r="AB268" s="25">
        <f>(G268+J268+L268+N268+P268+R268+T268+V268+X268)</f>
        <v>38.127665999999998</v>
      </c>
      <c r="AC268" s="25">
        <f>E268-D268</f>
        <v>1035</v>
      </c>
      <c r="AD268" s="13"/>
    </row>
    <row r="269" spans="1:30" s="6" customFormat="1">
      <c r="A269" s="21">
        <v>263</v>
      </c>
      <c r="B269" s="22" t="s">
        <v>168</v>
      </c>
      <c r="C269" s="22" t="s">
        <v>727</v>
      </c>
      <c r="D269" s="16">
        <v>43788</v>
      </c>
      <c r="E269" s="16">
        <v>44670</v>
      </c>
      <c r="F269" s="36">
        <v>0</v>
      </c>
      <c r="G269" s="36">
        <v>0</v>
      </c>
      <c r="H269" s="29">
        <v>4.6390500000000001E-2</v>
      </c>
      <c r="I269" s="25">
        <v>0</v>
      </c>
      <c r="J269" s="25">
        <v>0</v>
      </c>
      <c r="K269" s="25">
        <v>77.605484736000008</v>
      </c>
      <c r="L269" s="25">
        <v>5.4609499999999998E-2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0.44964798300000003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f>(F269+I269+K269+M269+O269+Q269+S269+U269+W269)</f>
        <v>78.055132719000014</v>
      </c>
      <c r="Z269" s="25">
        <v>0.31424999999999997</v>
      </c>
      <c r="AA269" s="25">
        <v>0.10100000000000001</v>
      </c>
      <c r="AB269" s="25">
        <f>(G269+J269+L269+N269+P269+R269+T269+V269+X269)</f>
        <v>5.4609499999999998E-2</v>
      </c>
      <c r="AC269" s="25">
        <f>E269-D269</f>
        <v>882</v>
      </c>
      <c r="AD269" s="13"/>
    </row>
    <row r="270" spans="1:30" s="6" customFormat="1">
      <c r="A270" s="21">
        <v>264</v>
      </c>
      <c r="B270" s="22" t="s">
        <v>169</v>
      </c>
      <c r="C270" s="22" t="s">
        <v>728</v>
      </c>
      <c r="D270" s="16">
        <v>43475</v>
      </c>
      <c r="E270" s="16">
        <v>44675</v>
      </c>
      <c r="F270" s="36">
        <v>0</v>
      </c>
      <c r="G270" s="36">
        <v>0</v>
      </c>
      <c r="H270" s="29">
        <v>0.10016360000000001</v>
      </c>
      <c r="I270" s="25">
        <v>0</v>
      </c>
      <c r="J270" s="25">
        <v>0</v>
      </c>
      <c r="K270" s="25">
        <v>12.8743929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4.3517678000000002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f>(F270+I270+K270+M270+O270+Q270+S270+U270+W270)</f>
        <v>17.226160700000001</v>
      </c>
      <c r="Z270" s="25">
        <v>0</v>
      </c>
      <c r="AA270" s="25">
        <v>0</v>
      </c>
      <c r="AB270" s="25">
        <f>(G270+J270+L270+N270+P270+R270+T270+V270+X270)</f>
        <v>0</v>
      </c>
      <c r="AC270" s="25">
        <f>E270-D270</f>
        <v>1200</v>
      </c>
      <c r="AD270" s="13"/>
    </row>
    <row r="271" spans="1:30" s="6" customFormat="1">
      <c r="A271" s="21">
        <v>265</v>
      </c>
      <c r="B271" s="22" t="s">
        <v>196</v>
      </c>
      <c r="C271" s="22" t="s">
        <v>729</v>
      </c>
      <c r="D271" s="16">
        <v>44250</v>
      </c>
      <c r="E271" s="16">
        <v>44676</v>
      </c>
      <c r="F271" s="36">
        <v>0</v>
      </c>
      <c r="G271" s="36">
        <v>0</v>
      </c>
      <c r="H271" s="29">
        <v>2.9479399999999999E-2</v>
      </c>
      <c r="I271" s="25">
        <v>0</v>
      </c>
      <c r="J271" s="25">
        <v>0</v>
      </c>
      <c r="K271" s="25">
        <v>0.2028112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f>(F271+I271+K271+M271+O271+Q271+S271+U271+W271)</f>
        <v>0.2028112</v>
      </c>
      <c r="Z271" s="25">
        <v>1.2540000000000001E-4</v>
      </c>
      <c r="AA271" s="25">
        <v>0</v>
      </c>
      <c r="AB271" s="25">
        <f>(G271+J271+L271+N271+P271+R271+T271+V271+X271)</f>
        <v>0</v>
      </c>
      <c r="AC271" s="25">
        <f>E271-D271</f>
        <v>426</v>
      </c>
      <c r="AD271" s="13"/>
    </row>
    <row r="272" spans="1:30" s="6" customFormat="1">
      <c r="A272" s="21">
        <v>266</v>
      </c>
      <c r="B272" s="22" t="s">
        <v>170</v>
      </c>
      <c r="C272" s="22" t="s">
        <v>730</v>
      </c>
      <c r="D272" s="16">
        <v>43549</v>
      </c>
      <c r="E272" s="16">
        <v>44677</v>
      </c>
      <c r="F272" s="36">
        <v>0</v>
      </c>
      <c r="G272" s="36">
        <v>0</v>
      </c>
      <c r="H272" s="29">
        <v>2.3286508000000001</v>
      </c>
      <c r="I272" s="25">
        <v>0</v>
      </c>
      <c r="J272" s="25">
        <v>0</v>
      </c>
      <c r="K272" s="25">
        <v>3299.6656281</v>
      </c>
      <c r="L272" s="25">
        <v>0</v>
      </c>
      <c r="M272" s="25">
        <v>0</v>
      </c>
      <c r="N272" s="25">
        <v>0</v>
      </c>
      <c r="O272" s="25">
        <v>12.4750763</v>
      </c>
      <c r="P272" s="25">
        <v>0</v>
      </c>
      <c r="Q272" s="25">
        <v>77.707188400000007</v>
      </c>
      <c r="R272" s="25">
        <v>0</v>
      </c>
      <c r="S272" s="25">
        <v>108.20512600000001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f>(F272+I272+K272+M272+O272+Q272+S272+U272+W272)</f>
        <v>3498.0530188000002</v>
      </c>
      <c r="Z272" s="25">
        <v>2.3286508000000001</v>
      </c>
      <c r="AA272" s="25">
        <v>2.3286508000000001</v>
      </c>
      <c r="AB272" s="25">
        <f>(G272+J272+L272+N272+P272+R272+T272+V272+X272)</f>
        <v>0</v>
      </c>
      <c r="AC272" s="25">
        <f>E272-D272</f>
        <v>1128</v>
      </c>
      <c r="AD272" s="13"/>
    </row>
    <row r="273" spans="1:30" s="6" customFormat="1">
      <c r="A273" s="21">
        <v>267</v>
      </c>
      <c r="B273" s="22" t="s">
        <v>287</v>
      </c>
      <c r="C273" s="22" t="s">
        <v>731</v>
      </c>
      <c r="D273" s="16">
        <v>43034</v>
      </c>
      <c r="E273" s="16">
        <v>44679</v>
      </c>
      <c r="F273" s="36">
        <v>0</v>
      </c>
      <c r="G273" s="36">
        <v>0</v>
      </c>
      <c r="H273" s="29">
        <v>11.408799999999999</v>
      </c>
      <c r="I273" s="25">
        <v>4.3078199999999997E-2</v>
      </c>
      <c r="J273" s="25">
        <v>2.6499999999999999E-2</v>
      </c>
      <c r="K273" s="25">
        <v>0</v>
      </c>
      <c r="L273" s="25">
        <v>0</v>
      </c>
      <c r="M273" s="25">
        <v>0.27754040000000002</v>
      </c>
      <c r="N273" s="25">
        <v>9.3899999999999997E-2</v>
      </c>
      <c r="O273" s="25">
        <v>0</v>
      </c>
      <c r="P273" s="25">
        <v>0</v>
      </c>
      <c r="Q273" s="25">
        <v>0</v>
      </c>
      <c r="R273" s="25">
        <v>0</v>
      </c>
      <c r="S273" s="25">
        <v>80.784102399999995</v>
      </c>
      <c r="T273" s="25">
        <v>25.928699999999999</v>
      </c>
      <c r="U273" s="25">
        <v>0</v>
      </c>
      <c r="V273" s="25">
        <v>0</v>
      </c>
      <c r="W273" s="25">
        <v>0</v>
      </c>
      <c r="X273" s="25">
        <v>0</v>
      </c>
      <c r="Y273" s="25">
        <f>(F273+I273+K273+M273+O273+Q273+S273+U273+W273)</f>
        <v>81.104720999999998</v>
      </c>
      <c r="Z273" s="25">
        <v>27.177800000000001</v>
      </c>
      <c r="AA273" s="25">
        <v>37.457900000000002</v>
      </c>
      <c r="AB273" s="25">
        <f>(G273+J273+L273+N273+P273+R273+T273+V273+X273)</f>
        <v>26.049099999999999</v>
      </c>
      <c r="AC273" s="25">
        <f>E273-D273</f>
        <v>1645</v>
      </c>
      <c r="AD273" s="13"/>
    </row>
    <row r="274" spans="1:30" s="6" customFormat="1">
      <c r="A274" s="21">
        <v>268</v>
      </c>
      <c r="B274" s="22" t="s">
        <v>288</v>
      </c>
      <c r="C274" s="22" t="s">
        <v>732</v>
      </c>
      <c r="D274" s="16">
        <v>44189</v>
      </c>
      <c r="E274" s="16">
        <v>44679</v>
      </c>
      <c r="F274" s="36">
        <v>0</v>
      </c>
      <c r="G274" s="36">
        <v>0</v>
      </c>
      <c r="H274" s="29">
        <v>4.7981999999999997E-2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2</v>
      </c>
      <c r="P274" s="25">
        <v>0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f>(F274+I274+K274+M274+O274+Q274+S274+U274+W274)</f>
        <v>2</v>
      </c>
      <c r="Z274" s="25">
        <v>6.6347000000000003E-3</v>
      </c>
      <c r="AA274" s="25">
        <v>6.6347000000000003E-3</v>
      </c>
      <c r="AB274" s="25">
        <f>(G274+J274+L274+N274+P274+R274+T274+V274+X274)</f>
        <v>0</v>
      </c>
      <c r="AC274" s="25">
        <f>E274-D274</f>
        <v>490</v>
      </c>
      <c r="AD274" s="13"/>
    </row>
    <row r="275" spans="1:30" s="6" customFormat="1">
      <c r="A275" s="21">
        <v>269</v>
      </c>
      <c r="B275" s="22" t="s">
        <v>1055</v>
      </c>
      <c r="C275" s="22"/>
      <c r="D275" s="16">
        <v>44294</v>
      </c>
      <c r="E275" s="16">
        <v>44683</v>
      </c>
      <c r="F275" s="36">
        <v>0</v>
      </c>
      <c r="G275" s="36">
        <v>0</v>
      </c>
      <c r="H275" s="30">
        <v>11.2929326</v>
      </c>
      <c r="I275" s="25">
        <v>19.008268543</v>
      </c>
      <c r="J275" s="25">
        <v>3.1688147999999998</v>
      </c>
      <c r="K275" s="25">
        <v>454.67840659499996</v>
      </c>
      <c r="L275" s="25">
        <v>76.562499599999995</v>
      </c>
      <c r="M275" s="25">
        <v>3.4483245999999999</v>
      </c>
      <c r="N275" s="25">
        <v>0.51729999999999998</v>
      </c>
      <c r="O275" s="25">
        <v>999.90726727599997</v>
      </c>
      <c r="P275" s="25">
        <v>4.9995000000000003</v>
      </c>
      <c r="Q275" s="25">
        <v>8.5064402999999995</v>
      </c>
      <c r="R275" s="25">
        <v>3.3849</v>
      </c>
      <c r="S275" s="25">
        <v>90.535058985000006</v>
      </c>
      <c r="T275" s="25">
        <v>45.129800000000003</v>
      </c>
      <c r="U275" s="25">
        <v>0</v>
      </c>
      <c r="V275" s="25">
        <v>0</v>
      </c>
      <c r="W275" s="25">
        <v>0</v>
      </c>
      <c r="X275" s="25">
        <v>0</v>
      </c>
      <c r="Y275" s="25">
        <f>(F275+I275+K275+M275+O275+Q275+S275+U275+W275)</f>
        <v>1576.0837662989998</v>
      </c>
      <c r="Z275" s="25">
        <v>137.42032510000001</v>
      </c>
      <c r="AA275" s="25">
        <v>145.21</v>
      </c>
      <c r="AB275" s="25">
        <f>(G275+J275+L275+N275+P275+R275+T275+V275+X275)</f>
        <v>133.76281440000002</v>
      </c>
      <c r="AC275" s="25">
        <f>E275-D275</f>
        <v>389</v>
      </c>
      <c r="AD275" s="13"/>
    </row>
    <row r="276" spans="1:30" s="6" customFormat="1">
      <c r="A276" s="21">
        <v>270</v>
      </c>
      <c r="B276" s="22" t="s">
        <v>990</v>
      </c>
      <c r="C276" s="22" t="s">
        <v>733</v>
      </c>
      <c r="D276" s="16">
        <v>44203</v>
      </c>
      <c r="E276" s="16">
        <v>44685</v>
      </c>
      <c r="F276" s="36">
        <v>0</v>
      </c>
      <c r="G276" s="36">
        <v>0</v>
      </c>
      <c r="H276" s="29">
        <v>0.25097399999999997</v>
      </c>
      <c r="I276" s="25">
        <v>0</v>
      </c>
      <c r="J276" s="25">
        <v>0</v>
      </c>
      <c r="K276" s="25">
        <v>1.819804</v>
      </c>
      <c r="L276" s="25">
        <v>0.26451210000000003</v>
      </c>
      <c r="M276" s="25">
        <v>0</v>
      </c>
      <c r="N276" s="25">
        <v>0</v>
      </c>
      <c r="O276" s="25">
        <v>1.8258945</v>
      </c>
      <c r="P276" s="25">
        <v>0</v>
      </c>
      <c r="Q276" s="25">
        <v>7.3740999999999998E-3</v>
      </c>
      <c r="R276" s="25">
        <v>7.3740999999999998E-3</v>
      </c>
      <c r="S276" s="25">
        <v>1.4904332</v>
      </c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f>(F276+I276+K276+M276+O276+Q276+S276+U276+W276)</f>
        <v>5.1435057999999998</v>
      </c>
      <c r="Z276" s="25">
        <v>0.42581020000000003</v>
      </c>
      <c r="AA276" s="25">
        <v>0.52300543799999999</v>
      </c>
      <c r="AB276" s="25">
        <f>(G276+J276+L276+N276+P276+R276+T276+V276+X276)</f>
        <v>0.27188620000000002</v>
      </c>
      <c r="AC276" s="25">
        <f>E276-D276</f>
        <v>482</v>
      </c>
      <c r="AD276" s="13"/>
    </row>
    <row r="277" spans="1:30" s="6" customFormat="1">
      <c r="A277" s="21">
        <v>271</v>
      </c>
      <c r="B277" s="22" t="s">
        <v>171</v>
      </c>
      <c r="C277" s="22" t="s">
        <v>734</v>
      </c>
      <c r="D277" s="16">
        <v>43602</v>
      </c>
      <c r="E277" s="16">
        <v>44687</v>
      </c>
      <c r="F277" s="36">
        <v>0</v>
      </c>
      <c r="G277" s="36">
        <v>0</v>
      </c>
      <c r="H277" s="29">
        <v>0.34416099999999999</v>
      </c>
      <c r="I277" s="25">
        <v>0</v>
      </c>
      <c r="J277" s="25">
        <v>0</v>
      </c>
      <c r="K277" s="25">
        <v>1539.5942505999999</v>
      </c>
      <c r="L277" s="25">
        <v>2.1733389999999999</v>
      </c>
      <c r="M277" s="25">
        <v>0</v>
      </c>
      <c r="N277" s="25">
        <v>0</v>
      </c>
      <c r="O277" s="25">
        <v>0</v>
      </c>
      <c r="P277" s="25">
        <v>0</v>
      </c>
      <c r="Q277" s="25">
        <v>50.382276400000002</v>
      </c>
      <c r="R277" s="25">
        <v>0</v>
      </c>
      <c r="S277" s="25">
        <v>99.088999900000005</v>
      </c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f>(F277+I277+K277+M277+O277+Q277+S277+U277+W277)</f>
        <v>1689.0655268999999</v>
      </c>
      <c r="Z277" s="25">
        <v>2.5</v>
      </c>
      <c r="AA277" s="25">
        <v>2.5</v>
      </c>
      <c r="AB277" s="25">
        <f>(G277+J277+L277+N277+P277+R277+T277+V277+X277)</f>
        <v>2.1733389999999999</v>
      </c>
      <c r="AC277" s="25">
        <f>E277-D277</f>
        <v>1085</v>
      </c>
      <c r="AD277" s="13"/>
    </row>
    <row r="278" spans="1:30" ht="15" customHeight="1">
      <c r="A278" s="21">
        <v>272</v>
      </c>
      <c r="B278" s="22" t="s">
        <v>289</v>
      </c>
      <c r="C278" s="22" t="s">
        <v>735</v>
      </c>
      <c r="D278" s="16">
        <v>44452</v>
      </c>
      <c r="E278" s="16">
        <v>44692</v>
      </c>
      <c r="F278" s="36">
        <v>0</v>
      </c>
      <c r="G278" s="36">
        <v>0</v>
      </c>
      <c r="H278" s="29">
        <v>6.4657599999999996E-2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v>0.5</v>
      </c>
      <c r="P278" s="25">
        <v>0</v>
      </c>
      <c r="Q278" s="25">
        <v>0</v>
      </c>
      <c r="R278" s="25">
        <v>0</v>
      </c>
      <c r="S278" s="25">
        <v>0</v>
      </c>
      <c r="T278" s="25">
        <v>0</v>
      </c>
      <c r="U278" s="25">
        <v>0</v>
      </c>
      <c r="V278" s="25">
        <v>0</v>
      </c>
      <c r="W278" s="25">
        <v>0</v>
      </c>
      <c r="X278" s="25">
        <v>0</v>
      </c>
      <c r="Y278" s="25">
        <f>(F278+I278+K278+M278+O278+Q278+S278+U278+W278)</f>
        <v>0.5</v>
      </c>
      <c r="Z278" s="25">
        <v>0</v>
      </c>
      <c r="AA278" s="25">
        <v>0</v>
      </c>
      <c r="AB278" s="25">
        <f>(G278+J278+L278+N278+P278+R278+T278+V278+X278)</f>
        <v>0</v>
      </c>
      <c r="AC278" s="25">
        <f>E278-D278</f>
        <v>240</v>
      </c>
    </row>
    <row r="279" spans="1:30" ht="15" customHeight="1">
      <c r="A279" s="21">
        <v>273</v>
      </c>
      <c r="B279" s="22" t="s">
        <v>193</v>
      </c>
      <c r="C279" s="22" t="s">
        <v>736</v>
      </c>
      <c r="D279" s="16">
        <v>43558</v>
      </c>
      <c r="E279" s="16">
        <v>44692</v>
      </c>
      <c r="F279" s="23">
        <v>0.255</v>
      </c>
      <c r="G279" s="23">
        <v>0.255</v>
      </c>
      <c r="H279" s="29" t="s">
        <v>1114</v>
      </c>
      <c r="I279" s="25">
        <v>0.63</v>
      </c>
      <c r="J279" s="25">
        <v>0</v>
      </c>
      <c r="K279" s="25">
        <v>375.70185060100005</v>
      </c>
      <c r="L279" s="25">
        <v>15.077502300000001</v>
      </c>
      <c r="M279" s="25">
        <v>5.6143511917389581</v>
      </c>
      <c r="N279" s="25">
        <v>5.6143511917389581</v>
      </c>
      <c r="O279" s="25">
        <v>31.496444961000002</v>
      </c>
      <c r="P279" s="25">
        <v>0</v>
      </c>
      <c r="Q279" s="25">
        <v>5.5079579140000003</v>
      </c>
      <c r="R279" s="25">
        <v>5.27</v>
      </c>
      <c r="S279" s="25">
        <v>70.668246051129231</v>
      </c>
      <c r="T279" s="25">
        <v>0</v>
      </c>
      <c r="U279" s="25">
        <v>0</v>
      </c>
      <c r="V279" s="25">
        <v>0</v>
      </c>
      <c r="W279" s="25">
        <v>0</v>
      </c>
      <c r="X279" s="25">
        <v>0</v>
      </c>
      <c r="Y279" s="25">
        <f>(F279+I279+K279+M279+O279+Q279+S279+U279+W279)</f>
        <v>489.8738507188682</v>
      </c>
      <c r="Z279" s="25">
        <v>51.36</v>
      </c>
      <c r="AA279" s="25">
        <v>60.5076471</v>
      </c>
      <c r="AB279" s="25">
        <f>(G279+J279+L279+N279+P279+R279+T279+V279+X279)</f>
        <v>26.216853491738959</v>
      </c>
      <c r="AC279" s="25">
        <f>E279-D279</f>
        <v>1134</v>
      </c>
    </row>
    <row r="280" spans="1:30" ht="15" customHeight="1">
      <c r="A280" s="21">
        <v>274</v>
      </c>
      <c r="B280" s="22" t="s">
        <v>172</v>
      </c>
      <c r="C280" s="22" t="s">
        <v>737</v>
      </c>
      <c r="D280" s="16">
        <v>43670</v>
      </c>
      <c r="E280" s="16">
        <v>44692</v>
      </c>
      <c r="F280" s="36">
        <v>0</v>
      </c>
      <c r="G280" s="36">
        <v>0</v>
      </c>
      <c r="H280" s="29">
        <v>2.3416099999999999E-2</v>
      </c>
      <c r="I280" s="25">
        <v>0</v>
      </c>
      <c r="J280" s="25">
        <v>0</v>
      </c>
      <c r="K280" s="25">
        <v>22.3406731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13.342205999999999</v>
      </c>
      <c r="R280" s="25">
        <v>0</v>
      </c>
      <c r="S280" s="25">
        <v>1.6177672999999999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f>(F280+I280+K280+M280+O280+Q280+S280+U280+W280)</f>
        <v>37.300646399999998</v>
      </c>
      <c r="Z280" s="25">
        <v>1.9653E-2</v>
      </c>
      <c r="AA280" s="25">
        <v>1.9586300000000001E-2</v>
      </c>
      <c r="AB280" s="25">
        <f>(G280+J280+L280+N280+P280+R280+T280+V280+X280)</f>
        <v>0</v>
      </c>
      <c r="AC280" s="25">
        <f>E280-D280</f>
        <v>1022</v>
      </c>
    </row>
    <row r="281" spans="1:30" ht="15" customHeight="1">
      <c r="A281" s="21">
        <v>275</v>
      </c>
      <c r="B281" s="22" t="s">
        <v>173</v>
      </c>
      <c r="C281" s="22" t="s">
        <v>738</v>
      </c>
      <c r="D281" s="16">
        <v>44509</v>
      </c>
      <c r="E281" s="16">
        <v>44693</v>
      </c>
      <c r="F281" s="36">
        <v>0</v>
      </c>
      <c r="G281" s="36">
        <v>0</v>
      </c>
      <c r="H281" s="29">
        <v>2.2597900000000001E-2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f>(F281+I281+K281+M281+O281+Q281+S281+U281+W281)</f>
        <v>0</v>
      </c>
      <c r="Z281" s="25">
        <v>0</v>
      </c>
      <c r="AA281" s="25">
        <v>0</v>
      </c>
      <c r="AB281" s="25">
        <f>(G281+J281+L281+N281+P281+R281+T281+V281+X281)</f>
        <v>0</v>
      </c>
      <c r="AC281" s="25">
        <f>E281-D281</f>
        <v>184</v>
      </c>
    </row>
    <row r="282" spans="1:30" ht="15" customHeight="1">
      <c r="A282" s="21">
        <v>276</v>
      </c>
      <c r="B282" s="22" t="s">
        <v>174</v>
      </c>
      <c r="C282" s="22" t="s">
        <v>739</v>
      </c>
      <c r="D282" s="16">
        <v>43676</v>
      </c>
      <c r="E282" s="16">
        <v>44694</v>
      </c>
      <c r="F282" s="36">
        <v>0</v>
      </c>
      <c r="G282" s="36">
        <v>0</v>
      </c>
      <c r="H282" s="29">
        <v>0.26666451799999996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5.6734166999999998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f>(F282+I282+K282+M282+O282+Q282+S282+U282+W282)</f>
        <v>5.6734166999999998</v>
      </c>
      <c r="Z282" s="25">
        <v>6.5962199999999999E-2</v>
      </c>
      <c r="AA282" s="25">
        <v>0.25700000000000001</v>
      </c>
      <c r="AB282" s="25">
        <f>(G282+J282+L282+N282+P282+R282+T282+V282+X282)</f>
        <v>0</v>
      </c>
      <c r="AC282" s="25">
        <f>E282-D282</f>
        <v>1018</v>
      </c>
    </row>
    <row r="283" spans="1:30" ht="15" customHeight="1">
      <c r="A283" s="21">
        <v>277</v>
      </c>
      <c r="B283" s="22" t="s">
        <v>175</v>
      </c>
      <c r="C283" s="22" t="s">
        <v>740</v>
      </c>
      <c r="D283" s="16">
        <v>43774</v>
      </c>
      <c r="E283" s="16">
        <v>44704</v>
      </c>
      <c r="F283" s="23">
        <v>7.5751011999999998</v>
      </c>
      <c r="G283" s="23">
        <v>7.5751011999999998</v>
      </c>
      <c r="H283" s="29">
        <v>0.47689880000000001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21.012287600000001</v>
      </c>
      <c r="R283" s="25">
        <v>0</v>
      </c>
      <c r="S283" s="25">
        <v>0</v>
      </c>
      <c r="T283" s="25">
        <v>0</v>
      </c>
      <c r="U283" s="25">
        <v>0</v>
      </c>
      <c r="V283" s="25">
        <v>0</v>
      </c>
      <c r="W283" s="25">
        <v>0</v>
      </c>
      <c r="X283" s="25">
        <v>0</v>
      </c>
      <c r="Y283" s="25">
        <f>(F283+I283+K283+M283+O283+Q283+S283+U283+W283)</f>
        <v>28.587388799999999</v>
      </c>
      <c r="Z283" s="25">
        <v>5.3887073000000001</v>
      </c>
      <c r="AA283" s="25">
        <v>8.0519999999999996</v>
      </c>
      <c r="AB283" s="25">
        <f>(G283+J283+L283+N283+P283+R283+T283+V283+X283)</f>
        <v>7.5751011999999998</v>
      </c>
      <c r="AC283" s="25">
        <f>E283-D283</f>
        <v>930</v>
      </c>
    </row>
    <row r="284" spans="1:30" ht="15" customHeight="1">
      <c r="A284" s="21">
        <v>278</v>
      </c>
      <c r="B284" s="22" t="s">
        <v>290</v>
      </c>
      <c r="C284" s="22" t="s">
        <v>741</v>
      </c>
      <c r="D284" s="16">
        <v>43853</v>
      </c>
      <c r="E284" s="16">
        <v>44704</v>
      </c>
      <c r="F284" s="36">
        <v>0</v>
      </c>
      <c r="G284" s="36">
        <v>0</v>
      </c>
      <c r="H284" s="29">
        <v>0.58958825000000004</v>
      </c>
      <c r="I284" s="25">
        <v>0</v>
      </c>
      <c r="J284" s="25">
        <v>0</v>
      </c>
      <c r="K284" s="25">
        <v>31.687672800000001</v>
      </c>
      <c r="L284" s="25">
        <v>6.8374871430000006</v>
      </c>
      <c r="M284" s="25">
        <v>0</v>
      </c>
      <c r="N284" s="25">
        <v>0</v>
      </c>
      <c r="O284" s="25">
        <v>0</v>
      </c>
      <c r="P284" s="25">
        <v>0</v>
      </c>
      <c r="Q284" s="25">
        <v>0.16983709999999999</v>
      </c>
      <c r="R284" s="25">
        <v>0</v>
      </c>
      <c r="S284" s="25">
        <v>14.7339959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f>(F284+I284+K284+M284+O284+Q284+S284+U284+W284)</f>
        <v>46.5915058</v>
      </c>
      <c r="Z284" s="25">
        <v>7.8331157500000002</v>
      </c>
      <c r="AA284" s="25">
        <v>7.4370000000000003</v>
      </c>
      <c r="AB284" s="25">
        <f>(G284+J284+L284+N284+P284+R284+T284+V284+X284)</f>
        <v>6.8374871430000006</v>
      </c>
      <c r="AC284" s="25">
        <f>E284-D284</f>
        <v>851</v>
      </c>
    </row>
    <row r="285" spans="1:30" ht="15" customHeight="1">
      <c r="A285" s="21">
        <v>279</v>
      </c>
      <c r="B285" s="22" t="s">
        <v>176</v>
      </c>
      <c r="C285" s="22" t="s">
        <v>742</v>
      </c>
      <c r="D285" s="16">
        <v>44706</v>
      </c>
      <c r="E285" s="16">
        <v>44706</v>
      </c>
      <c r="F285" s="36">
        <v>0</v>
      </c>
      <c r="G285" s="36">
        <v>0</v>
      </c>
      <c r="H285" s="29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f>(F285+I285+K285+M285+O285+Q285+S285+U285+W285)</f>
        <v>0</v>
      </c>
      <c r="Z285" s="25">
        <v>0</v>
      </c>
      <c r="AA285" s="25">
        <v>0</v>
      </c>
      <c r="AB285" s="25">
        <f>(G285+J285+L285+N285+P285+R285+T285+V285+X285)</f>
        <v>0</v>
      </c>
      <c r="AC285" s="25">
        <f>E285-D285</f>
        <v>0</v>
      </c>
    </row>
    <row r="286" spans="1:30" ht="15" customHeight="1">
      <c r="A286" s="21">
        <v>280</v>
      </c>
      <c r="B286" s="22" t="s">
        <v>177</v>
      </c>
      <c r="C286" s="22" t="s">
        <v>743</v>
      </c>
      <c r="D286" s="16">
        <v>43651</v>
      </c>
      <c r="E286" s="16">
        <v>44719</v>
      </c>
      <c r="F286" s="36">
        <v>0</v>
      </c>
      <c r="G286" s="36">
        <v>0</v>
      </c>
      <c r="H286" s="29">
        <v>0.28000000000000003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3.1233</v>
      </c>
      <c r="P286" s="25">
        <v>1.6536999999999999</v>
      </c>
      <c r="Q286" s="25">
        <v>0.6975787</v>
      </c>
      <c r="R286" s="25">
        <v>0</v>
      </c>
      <c r="S286" s="25">
        <v>0.46261439999999998</v>
      </c>
      <c r="T286" s="25">
        <v>0</v>
      </c>
      <c r="U286" s="25">
        <v>0</v>
      </c>
      <c r="V286" s="25">
        <v>0</v>
      </c>
      <c r="W286" s="25">
        <v>0.86966180000000004</v>
      </c>
      <c r="X286" s="25">
        <v>0</v>
      </c>
      <c r="Y286" s="25">
        <f>(F286+I286+K286+M286+O286+Q286+S286+U286+W286)</f>
        <v>5.1531548999999996</v>
      </c>
      <c r="Z286" s="25">
        <v>8.2650000000000001E-2</v>
      </c>
      <c r="AA286" s="25">
        <v>1.9401183</v>
      </c>
      <c r="AB286" s="25">
        <f>(G286+J286+L286+N286+P286+R286+T286+V286+X286)</f>
        <v>1.6536999999999999</v>
      </c>
      <c r="AC286" s="25">
        <f>E286-D286</f>
        <v>1068</v>
      </c>
    </row>
    <row r="287" spans="1:30" ht="15" customHeight="1">
      <c r="A287" s="21">
        <v>281</v>
      </c>
      <c r="B287" s="22" t="s">
        <v>291</v>
      </c>
      <c r="C287" s="22" t="s">
        <v>744</v>
      </c>
      <c r="D287" s="16">
        <v>43679</v>
      </c>
      <c r="E287" s="16">
        <v>44719</v>
      </c>
      <c r="F287" s="36">
        <v>0</v>
      </c>
      <c r="G287" s="36">
        <v>0</v>
      </c>
      <c r="H287" s="29">
        <v>0.85282840000000004</v>
      </c>
      <c r="I287" s="25">
        <v>0</v>
      </c>
      <c r="J287" s="25">
        <v>0</v>
      </c>
      <c r="K287" s="25">
        <v>199.87813449999999</v>
      </c>
      <c r="L287" s="25">
        <v>1.7373556000000001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16.614322999999999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f>(F287+I287+K287+M287+O287+Q287+S287+U287+W287)</f>
        <v>216.4924575</v>
      </c>
      <c r="Z287" s="25">
        <v>2.8561749999999999</v>
      </c>
      <c r="AA287" s="25">
        <v>2.5902560000000001</v>
      </c>
      <c r="AB287" s="25">
        <f>(G287+J287+L287+N287+P287+R287+T287+V287+X287)</f>
        <v>1.7373556000000001</v>
      </c>
      <c r="AC287" s="25">
        <f>E287-D287</f>
        <v>1040</v>
      </c>
    </row>
    <row r="288" spans="1:30" ht="15" customHeight="1">
      <c r="A288" s="21">
        <v>282</v>
      </c>
      <c r="B288" s="22" t="s">
        <v>292</v>
      </c>
      <c r="C288" s="22" t="s">
        <v>745</v>
      </c>
      <c r="D288" s="16">
        <v>44204</v>
      </c>
      <c r="E288" s="16">
        <v>44719</v>
      </c>
      <c r="F288" s="36">
        <v>0</v>
      </c>
      <c r="G288" s="36">
        <v>0</v>
      </c>
      <c r="H288" s="29">
        <v>0.1004</v>
      </c>
      <c r="I288" s="25">
        <v>0</v>
      </c>
      <c r="J288" s="25">
        <v>0</v>
      </c>
      <c r="K288" s="25">
        <v>90.209414991999992</v>
      </c>
      <c r="L288" s="25">
        <v>0.17650350000000001</v>
      </c>
      <c r="M288" s="25">
        <v>0</v>
      </c>
      <c r="N288" s="25">
        <v>0</v>
      </c>
      <c r="O288" s="25">
        <v>0</v>
      </c>
      <c r="P288" s="25">
        <v>0</v>
      </c>
      <c r="Q288" s="25">
        <v>4.3871100000000003E-2</v>
      </c>
      <c r="R288" s="25">
        <v>4.3871100000000003E-2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5">
        <v>0</v>
      </c>
      <c r="Y288" s="25">
        <f>(F288+I288+K288+M288+O288+Q288+S288+U288+W288)</f>
        <v>90.253286091999996</v>
      </c>
      <c r="Z288" s="25">
        <v>0.60470000000000002</v>
      </c>
      <c r="AA288" s="25">
        <v>0.32079999999999997</v>
      </c>
      <c r="AB288" s="25">
        <f>(G288+J288+L288+N288+P288+R288+T288+V288+X288)</f>
        <v>0.2203746</v>
      </c>
      <c r="AC288" s="25">
        <f>E288-D288</f>
        <v>515</v>
      </c>
    </row>
    <row r="289" spans="1:29" ht="15" customHeight="1">
      <c r="A289" s="21">
        <v>283</v>
      </c>
      <c r="B289" s="22" t="s">
        <v>293</v>
      </c>
      <c r="C289" s="22" t="s">
        <v>746</v>
      </c>
      <c r="D289" s="16">
        <v>43651</v>
      </c>
      <c r="E289" s="16">
        <v>44720</v>
      </c>
      <c r="F289" s="36">
        <v>0</v>
      </c>
      <c r="G289" s="36">
        <v>0</v>
      </c>
      <c r="H289" s="29">
        <v>3.0453999999999998E-2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5">
        <v>0</v>
      </c>
      <c r="P289" s="25">
        <v>0</v>
      </c>
      <c r="Q289" s="25">
        <v>0</v>
      </c>
      <c r="R289" s="25">
        <v>0</v>
      </c>
      <c r="S289" s="25">
        <v>0</v>
      </c>
      <c r="T289" s="25">
        <v>0</v>
      </c>
      <c r="U289" s="25">
        <v>0</v>
      </c>
      <c r="V289" s="25">
        <v>0</v>
      </c>
      <c r="W289" s="25">
        <v>0</v>
      </c>
      <c r="X289" s="25">
        <v>0</v>
      </c>
      <c r="Y289" s="25">
        <f>(F289+I289+K289+M289+O289+Q289+S289+U289+W289)</f>
        <v>0</v>
      </c>
      <c r="Z289" s="25">
        <v>0</v>
      </c>
      <c r="AA289" s="25">
        <v>0</v>
      </c>
      <c r="AB289" s="25">
        <f>(G289+J289+L289+N289+P289+R289+T289+V289+X289)</f>
        <v>0</v>
      </c>
      <c r="AC289" s="25">
        <f>E289-D289</f>
        <v>1069</v>
      </c>
    </row>
    <row r="290" spans="1:29" ht="15" customHeight="1">
      <c r="A290" s="21">
        <v>284</v>
      </c>
      <c r="B290" s="22" t="s">
        <v>294</v>
      </c>
      <c r="C290" s="22" t="s">
        <v>747</v>
      </c>
      <c r="D290" s="16">
        <v>43854</v>
      </c>
      <c r="E290" s="16">
        <v>44722</v>
      </c>
      <c r="F290" s="36">
        <v>0</v>
      </c>
      <c r="G290" s="36">
        <v>0</v>
      </c>
      <c r="H290" s="29">
        <v>0.28648854200000001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15.7037909</v>
      </c>
      <c r="P290" s="25">
        <v>7.2190949</v>
      </c>
      <c r="Q290" s="25">
        <v>12.2908325</v>
      </c>
      <c r="R290" s="25">
        <v>0</v>
      </c>
      <c r="S290" s="25">
        <v>2.6552791999999998</v>
      </c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f>(F290+I290+K290+M290+O290+Q290+S290+U290+W290)</f>
        <v>30.649902600000001</v>
      </c>
      <c r="Z290" s="25">
        <v>11.13425015</v>
      </c>
      <c r="AA290" s="25">
        <v>7.5055834419999998</v>
      </c>
      <c r="AB290" s="25">
        <f>(G290+J290+L290+N290+P290+R290+T290+V290+X290)</f>
        <v>7.2190949</v>
      </c>
      <c r="AC290" s="25">
        <f>E290-D290</f>
        <v>868</v>
      </c>
    </row>
    <row r="291" spans="1:29" ht="15" customHeight="1">
      <c r="A291" s="21">
        <v>285</v>
      </c>
      <c r="B291" s="22" t="s">
        <v>295</v>
      </c>
      <c r="C291" s="22" t="s">
        <v>748</v>
      </c>
      <c r="D291" s="16">
        <v>43628</v>
      </c>
      <c r="E291" s="16">
        <v>44726</v>
      </c>
      <c r="F291" s="36">
        <v>0</v>
      </c>
      <c r="G291" s="36">
        <v>0</v>
      </c>
      <c r="H291" s="29">
        <v>0.99080000000000001</v>
      </c>
      <c r="I291" s="25">
        <v>8.5199999999999998E-2</v>
      </c>
      <c r="J291" s="25">
        <v>8.5199999999999998E-2</v>
      </c>
      <c r="K291" s="25">
        <v>83.659634299999993</v>
      </c>
      <c r="L291" s="25">
        <v>10.845700000000001</v>
      </c>
      <c r="M291" s="25">
        <v>0</v>
      </c>
      <c r="N291" s="25">
        <v>0</v>
      </c>
      <c r="O291" s="25">
        <v>0</v>
      </c>
      <c r="P291" s="25">
        <v>0</v>
      </c>
      <c r="Q291" s="25">
        <v>1.8642000000000001</v>
      </c>
      <c r="R291" s="25">
        <v>0</v>
      </c>
      <c r="S291" s="25">
        <v>1.3357000000000001</v>
      </c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f>(F291+I291+K291+M291+O291+Q291+S291+U291+W291)</f>
        <v>86.944734299999993</v>
      </c>
      <c r="Z291" s="25">
        <v>17.399288200000001</v>
      </c>
      <c r="AA291" s="25">
        <v>11.921695400000001</v>
      </c>
      <c r="AB291" s="25">
        <f>(G291+J291+L291+N291+P291+R291+T291+V291+X291)</f>
        <v>10.930900000000001</v>
      </c>
      <c r="AC291" s="25">
        <f>E291-D291</f>
        <v>1098</v>
      </c>
    </row>
    <row r="292" spans="1:29" ht="15" customHeight="1">
      <c r="A292" s="21">
        <v>286</v>
      </c>
      <c r="B292" s="22" t="s">
        <v>296</v>
      </c>
      <c r="C292" s="22" t="s">
        <v>749</v>
      </c>
      <c r="D292" s="16">
        <v>44659</v>
      </c>
      <c r="E292" s="16">
        <v>44728</v>
      </c>
      <c r="F292" s="36">
        <v>0</v>
      </c>
      <c r="G292" s="36">
        <v>0</v>
      </c>
      <c r="H292" s="29">
        <v>8.1050000000000002E-4</v>
      </c>
      <c r="I292" s="25">
        <v>0</v>
      </c>
      <c r="J292" s="25">
        <v>0</v>
      </c>
      <c r="K292" s="25">
        <v>9.7926620579999994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13.287936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f>(F292+I292+K292+M292+O292+Q292+S292+U292+W292)</f>
        <v>23.080598058</v>
      </c>
      <c r="Z292" s="25">
        <v>0</v>
      </c>
      <c r="AA292" s="25">
        <v>0</v>
      </c>
      <c r="AB292" s="25">
        <f>(G292+J292+L292+N292+P292+R292+T292+V292+X292)</f>
        <v>0</v>
      </c>
      <c r="AC292" s="25">
        <f>E292-D292</f>
        <v>69</v>
      </c>
    </row>
    <row r="293" spans="1:29" ht="15" customHeight="1">
      <c r="A293" s="21">
        <v>287</v>
      </c>
      <c r="B293" s="22" t="s">
        <v>203</v>
      </c>
      <c r="C293" s="22" t="s">
        <v>750</v>
      </c>
      <c r="D293" s="16">
        <v>43775</v>
      </c>
      <c r="E293" s="16">
        <v>44729</v>
      </c>
      <c r="F293" s="36">
        <v>0</v>
      </c>
      <c r="G293" s="36">
        <v>0</v>
      </c>
      <c r="H293" s="29">
        <v>1.7910916240000001</v>
      </c>
      <c r="I293" s="25">
        <v>0.1019437</v>
      </c>
      <c r="J293" s="25">
        <v>1.0950700000000001E-2</v>
      </c>
      <c r="K293" s="25">
        <v>62.585087595000005</v>
      </c>
      <c r="L293" s="25">
        <v>5.7804547829999997</v>
      </c>
      <c r="M293" s="25">
        <v>0.21850739999999999</v>
      </c>
      <c r="N293" s="25">
        <v>0</v>
      </c>
      <c r="O293" s="25">
        <v>586.29476680000005</v>
      </c>
      <c r="P293" s="25">
        <v>0</v>
      </c>
      <c r="Q293" s="25">
        <v>71.838038499999996</v>
      </c>
      <c r="R293" s="25">
        <v>0</v>
      </c>
      <c r="S293" s="25">
        <v>2.0384000000000002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f>(F293+I293+K293+M293+O293+Q293+S293+U293+W293)</f>
        <v>723.07674399500013</v>
      </c>
      <c r="Z293" s="25">
        <v>5.0764550000000002</v>
      </c>
      <c r="AA293" s="25">
        <v>7.5824971069999991</v>
      </c>
      <c r="AB293" s="25">
        <f>(G293+J293+L293+N293+P293+R293+T293+V293+X293)</f>
        <v>5.7914054830000001</v>
      </c>
      <c r="AC293" s="25">
        <f>E293-D293</f>
        <v>954</v>
      </c>
    </row>
    <row r="294" spans="1:29" ht="15" customHeight="1">
      <c r="A294" s="21">
        <v>288</v>
      </c>
      <c r="B294" s="22" t="s">
        <v>1068</v>
      </c>
      <c r="C294" s="22"/>
      <c r="D294" s="16">
        <v>43882</v>
      </c>
      <c r="E294" s="16">
        <v>44729</v>
      </c>
      <c r="F294" s="36">
        <v>0</v>
      </c>
      <c r="G294" s="36">
        <v>0</v>
      </c>
      <c r="H294" s="30">
        <v>0.1088872</v>
      </c>
      <c r="I294" s="25">
        <v>0</v>
      </c>
      <c r="J294" s="25">
        <v>0</v>
      </c>
      <c r="K294" s="25">
        <v>25.066400558000002</v>
      </c>
      <c r="L294" s="25">
        <v>0.87577720000000003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>
        <v>93.447043800000003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f>(F294+I294+K294+M294+O294+Q294+S294+U294+W294)</f>
        <v>118.513444358</v>
      </c>
      <c r="Z294" s="25">
        <v>1.0859626</v>
      </c>
      <c r="AA294" s="25">
        <v>0.9846644</v>
      </c>
      <c r="AB294" s="25">
        <f>(G294+J294+L294+N294+P294+R294+T294+V294+X294)</f>
        <v>0.87577720000000003</v>
      </c>
      <c r="AC294" s="25">
        <f>E294-D294</f>
        <v>847</v>
      </c>
    </row>
    <row r="295" spans="1:29" ht="15" customHeight="1">
      <c r="A295" s="21">
        <v>289</v>
      </c>
      <c r="B295" s="22" t="s">
        <v>297</v>
      </c>
      <c r="C295" s="22" t="s">
        <v>751</v>
      </c>
      <c r="D295" s="16">
        <v>44207</v>
      </c>
      <c r="E295" s="16">
        <v>44733</v>
      </c>
      <c r="F295" s="36">
        <v>0</v>
      </c>
      <c r="G295" s="36">
        <v>0</v>
      </c>
      <c r="H295" s="29">
        <v>8.98558E-2</v>
      </c>
      <c r="I295" s="25">
        <v>1.9199999999999998E-2</v>
      </c>
      <c r="J295" s="25">
        <v>1.9199999999999998E-2</v>
      </c>
      <c r="K295" s="25">
        <v>0</v>
      </c>
      <c r="L295" s="25">
        <v>0</v>
      </c>
      <c r="M295" s="25">
        <v>0</v>
      </c>
      <c r="N295" s="25">
        <v>0</v>
      </c>
      <c r="O295" s="25">
        <v>2.6666466999999998</v>
      </c>
      <c r="P295" s="25">
        <v>4.8853500000000001E-2</v>
      </c>
      <c r="Q295" s="25">
        <v>0</v>
      </c>
      <c r="R295" s="25">
        <v>0</v>
      </c>
      <c r="S295" s="25">
        <v>0.43297649999999999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f>(F295+I295+K295+M295+O295+Q295+S295+U295+W295)</f>
        <v>3.1188232</v>
      </c>
      <c r="Z295" s="25">
        <v>9.69E-2</v>
      </c>
      <c r="AA295" s="25">
        <v>0.1579093</v>
      </c>
      <c r="AB295" s="25">
        <f>(G295+J295+L295+N295+P295+R295+T295+V295+X295)</f>
        <v>6.8053500000000003E-2</v>
      </c>
      <c r="AC295" s="25">
        <f>E295-D295</f>
        <v>526</v>
      </c>
    </row>
    <row r="296" spans="1:29" ht="15" customHeight="1">
      <c r="A296" s="21">
        <v>290</v>
      </c>
      <c r="B296" s="22" t="s">
        <v>991</v>
      </c>
      <c r="C296" s="22" t="s">
        <v>752</v>
      </c>
      <c r="D296" s="16">
        <v>43818</v>
      </c>
      <c r="E296" s="16">
        <v>44735</v>
      </c>
      <c r="F296" s="36">
        <v>0</v>
      </c>
      <c r="G296" s="36">
        <v>0</v>
      </c>
      <c r="H296" s="29">
        <v>2.3766600000000002</v>
      </c>
      <c r="I296" s="25">
        <v>0</v>
      </c>
      <c r="J296" s="25">
        <v>0</v>
      </c>
      <c r="K296" s="25">
        <v>611.47440434600003</v>
      </c>
      <c r="L296" s="25">
        <v>35.083341799999999</v>
      </c>
      <c r="M296" s="25">
        <v>0</v>
      </c>
      <c r="N296" s="25">
        <v>0</v>
      </c>
      <c r="O296" s="25">
        <v>3.5805132999999998</v>
      </c>
      <c r="P296" s="25">
        <v>0</v>
      </c>
      <c r="Q296" s="25">
        <v>61.429940000000002</v>
      </c>
      <c r="R296" s="25">
        <v>0</v>
      </c>
      <c r="S296" s="25">
        <v>0</v>
      </c>
      <c r="T296" s="25">
        <v>0</v>
      </c>
      <c r="U296" s="25">
        <v>0</v>
      </c>
      <c r="V296" s="25">
        <v>0</v>
      </c>
      <c r="W296" s="25">
        <v>0</v>
      </c>
      <c r="X296" s="25">
        <v>0</v>
      </c>
      <c r="Y296" s="25">
        <f>(F296+I296+K296+M296+O296+Q296+S296+U296+W296)</f>
        <v>676.48485764600002</v>
      </c>
      <c r="Z296" s="25">
        <v>43.965856100000003</v>
      </c>
      <c r="AA296" s="25">
        <v>37.46</v>
      </c>
      <c r="AB296" s="25">
        <f>(G296+J296+L296+N296+P296+R296+T296+V296+X296)</f>
        <v>35.083341799999999</v>
      </c>
      <c r="AC296" s="25">
        <f>E296-D296</f>
        <v>917</v>
      </c>
    </row>
    <row r="297" spans="1:29" ht="15" customHeight="1">
      <c r="A297" s="21">
        <v>291</v>
      </c>
      <c r="B297" s="22" t="s">
        <v>298</v>
      </c>
      <c r="C297" s="22" t="s">
        <v>753</v>
      </c>
      <c r="D297" s="16">
        <v>43361</v>
      </c>
      <c r="E297" s="16">
        <v>44746</v>
      </c>
      <c r="F297" s="36">
        <v>0</v>
      </c>
      <c r="G297" s="36">
        <v>0</v>
      </c>
      <c r="H297" s="29">
        <v>0.14334930000000001</v>
      </c>
      <c r="I297" s="25">
        <v>2.8E-3</v>
      </c>
      <c r="J297" s="25">
        <v>0</v>
      </c>
      <c r="K297" s="25">
        <v>0</v>
      </c>
      <c r="L297" s="25">
        <v>0</v>
      </c>
      <c r="M297" s="25">
        <v>0.22107080000000001</v>
      </c>
      <c r="N297" s="25">
        <v>9.8400000000000001E-2</v>
      </c>
      <c r="O297" s="25">
        <v>0</v>
      </c>
      <c r="P297" s="25">
        <v>0</v>
      </c>
      <c r="Q297" s="25">
        <v>0</v>
      </c>
      <c r="R297" s="25">
        <v>0</v>
      </c>
      <c r="S297" s="25">
        <v>1.1234092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f>(F297+I297+K297+M297+O297+Q297+S297+U297+W297)</f>
        <v>1.34728</v>
      </c>
      <c r="Z297" s="25">
        <v>9.9875599999999995E-2</v>
      </c>
      <c r="AA297" s="25">
        <v>0.2417</v>
      </c>
      <c r="AB297" s="25">
        <f>(G297+J297+L297+N297+P297+R297+T297+V297+X297)</f>
        <v>9.8400000000000001E-2</v>
      </c>
      <c r="AC297" s="25">
        <f>E297-D297</f>
        <v>1385</v>
      </c>
    </row>
    <row r="298" spans="1:29" ht="15" customHeight="1">
      <c r="A298" s="21">
        <v>292</v>
      </c>
      <c r="B298" s="22" t="s">
        <v>202</v>
      </c>
      <c r="C298" s="22" t="s">
        <v>754</v>
      </c>
      <c r="D298" s="16">
        <v>44078</v>
      </c>
      <c r="E298" s="16">
        <v>44753</v>
      </c>
      <c r="F298" s="36">
        <v>0</v>
      </c>
      <c r="G298" s="36">
        <v>0</v>
      </c>
      <c r="H298" s="29">
        <v>0.4629278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2.6675949000000001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f>(F298+I298+K298+M298+O298+Q298+S298+U298+W298)</f>
        <v>2.6675949000000001</v>
      </c>
      <c r="Z298" s="25">
        <v>9.8513900000000001E-2</v>
      </c>
      <c r="AA298" s="25">
        <v>8.6371999999999994E-3</v>
      </c>
      <c r="AB298" s="25">
        <f>(G298+J298+L298+N298+P298+R298+T298+V298+X298)</f>
        <v>0</v>
      </c>
      <c r="AC298" s="25">
        <f>E298-D298</f>
        <v>675</v>
      </c>
    </row>
    <row r="299" spans="1:29" ht="15" customHeight="1">
      <c r="A299" s="21">
        <v>293</v>
      </c>
      <c r="B299" s="22" t="s">
        <v>299</v>
      </c>
      <c r="C299" s="22" t="s">
        <v>755</v>
      </c>
      <c r="D299" s="16">
        <v>43137</v>
      </c>
      <c r="E299" s="16">
        <v>44755</v>
      </c>
      <c r="F299" s="36">
        <v>0</v>
      </c>
      <c r="G299" s="36">
        <v>0</v>
      </c>
      <c r="H299" s="29">
        <v>1.1901264</v>
      </c>
      <c r="I299" s="25">
        <v>0</v>
      </c>
      <c r="J299" s="25">
        <v>0</v>
      </c>
      <c r="K299" s="25">
        <v>99.898623099999995</v>
      </c>
      <c r="L299" s="25">
        <v>13.349720400000001</v>
      </c>
      <c r="M299" s="25">
        <v>0</v>
      </c>
      <c r="N299" s="25">
        <v>0</v>
      </c>
      <c r="O299" s="25">
        <v>0</v>
      </c>
      <c r="P299" s="25">
        <v>0</v>
      </c>
      <c r="Q299" s="25">
        <v>22.5105738</v>
      </c>
      <c r="R299" s="25">
        <v>0</v>
      </c>
      <c r="S299" s="25">
        <v>9.0519000000000002E-2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f>(F299+I299+K299+M299+O299+Q299+S299+U299+W299)</f>
        <v>122.4997159</v>
      </c>
      <c r="Z299" s="25">
        <v>12.817315000000001</v>
      </c>
      <c r="AA299" s="25">
        <v>14.539846799999999</v>
      </c>
      <c r="AB299" s="25">
        <f>(G299+J299+L299+N299+P299+R299+T299+V299+X299)</f>
        <v>13.349720400000001</v>
      </c>
      <c r="AC299" s="25">
        <f>E299-D299</f>
        <v>1618</v>
      </c>
    </row>
    <row r="300" spans="1:29" ht="15" customHeight="1">
      <c r="A300" s="21">
        <v>294</v>
      </c>
      <c r="B300" s="22" t="s">
        <v>300</v>
      </c>
      <c r="C300" s="22" t="s">
        <v>756</v>
      </c>
      <c r="D300" s="16">
        <v>44631</v>
      </c>
      <c r="E300" s="16">
        <v>44771</v>
      </c>
      <c r="F300" s="36">
        <v>0</v>
      </c>
      <c r="G300" s="36">
        <v>0</v>
      </c>
      <c r="H300" s="29">
        <v>1.15E-2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f>(F300+I300+K300+M300+O300+Q300+S300+U300+W300)</f>
        <v>0</v>
      </c>
      <c r="Z300" s="25">
        <v>1.15E-2</v>
      </c>
      <c r="AA300" s="25">
        <v>1.15E-2</v>
      </c>
      <c r="AB300" s="25">
        <f>(G300+J300+L300+N300+P300+R300+T300+V300+X300)</f>
        <v>0</v>
      </c>
      <c r="AC300" s="25">
        <f>E300-D300</f>
        <v>140</v>
      </c>
    </row>
    <row r="301" spans="1:29" ht="15" customHeight="1">
      <c r="A301" s="21">
        <v>295</v>
      </c>
      <c r="B301" s="22" t="s">
        <v>1069</v>
      </c>
      <c r="C301" s="22"/>
      <c r="D301" s="16">
        <v>43525</v>
      </c>
      <c r="E301" s="16">
        <v>44771</v>
      </c>
      <c r="F301" s="36">
        <v>0</v>
      </c>
      <c r="G301" s="36">
        <v>0</v>
      </c>
      <c r="H301" s="30">
        <v>0.69170710000000002</v>
      </c>
      <c r="I301" s="25">
        <v>0</v>
      </c>
      <c r="J301" s="25">
        <v>0</v>
      </c>
      <c r="K301" s="25">
        <v>44.497707200000001</v>
      </c>
      <c r="L301" s="25">
        <v>10</v>
      </c>
      <c r="M301" s="25">
        <v>0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17.348740100000001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f>(F301+I301+K301+M301+O301+Q301+S301+U301+W301)</f>
        <v>61.846447300000001</v>
      </c>
      <c r="Z301" s="25">
        <v>5.8</v>
      </c>
      <c r="AA301" s="25">
        <v>10.6917071</v>
      </c>
      <c r="AB301" s="25">
        <f>(G301+J301+L301+N301+P301+R301+T301+V301+X301)</f>
        <v>10</v>
      </c>
      <c r="AC301" s="25">
        <f>E301-D301</f>
        <v>1246</v>
      </c>
    </row>
    <row r="302" spans="1:29" ht="15" customHeight="1">
      <c r="A302" s="21">
        <v>296</v>
      </c>
      <c r="B302" s="22" t="s">
        <v>1070</v>
      </c>
      <c r="C302" s="22"/>
      <c r="D302" s="16">
        <v>44539</v>
      </c>
      <c r="E302" s="16">
        <v>44771</v>
      </c>
      <c r="F302" s="36">
        <v>0</v>
      </c>
      <c r="G302" s="36">
        <v>0</v>
      </c>
      <c r="H302" s="30">
        <v>9.1808299999999995E-2</v>
      </c>
      <c r="I302" s="25">
        <v>0</v>
      </c>
      <c r="J302" s="25">
        <v>0</v>
      </c>
      <c r="K302" s="25">
        <v>19.0216633</v>
      </c>
      <c r="L302" s="25">
        <v>0.9589917</v>
      </c>
      <c r="M302" s="25">
        <v>0</v>
      </c>
      <c r="N302" s="25">
        <v>0</v>
      </c>
      <c r="O302" s="25">
        <v>0</v>
      </c>
      <c r="P302" s="25">
        <v>0</v>
      </c>
      <c r="Q302" s="25">
        <v>1.87297863</v>
      </c>
      <c r="R302" s="25">
        <v>0</v>
      </c>
      <c r="S302" s="25">
        <v>7.7286199999999999E-2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f>(F302+I302+K302+M302+O302+Q302+S302+U302+W302)</f>
        <v>20.971928129999998</v>
      </c>
      <c r="Z302" s="25">
        <v>0.48146</v>
      </c>
      <c r="AA302" s="25">
        <v>1.0508</v>
      </c>
      <c r="AB302" s="25">
        <f>(G302+J302+L302+N302+P302+R302+T302+V302+X302)</f>
        <v>0.9589917</v>
      </c>
      <c r="AC302" s="25">
        <f>E302-D302</f>
        <v>232</v>
      </c>
    </row>
    <row r="303" spans="1:29" ht="15" customHeight="1">
      <c r="A303" s="21">
        <v>297</v>
      </c>
      <c r="B303" s="22" t="s">
        <v>1057</v>
      </c>
      <c r="C303" s="22"/>
      <c r="D303" s="16">
        <v>43153</v>
      </c>
      <c r="E303" s="16">
        <v>44778</v>
      </c>
      <c r="F303" s="36">
        <v>0</v>
      </c>
      <c r="G303" s="36">
        <v>0</v>
      </c>
      <c r="H303" s="30">
        <v>8.2683900000000005E-2</v>
      </c>
      <c r="I303" s="25">
        <v>0</v>
      </c>
      <c r="J303" s="25">
        <v>0</v>
      </c>
      <c r="K303" s="25">
        <v>1.7319836</v>
      </c>
      <c r="L303" s="25">
        <v>0.39500000000000002</v>
      </c>
      <c r="M303" s="25">
        <v>0</v>
      </c>
      <c r="N303" s="25">
        <v>0</v>
      </c>
      <c r="O303" s="25">
        <v>0</v>
      </c>
      <c r="P303" s="25">
        <v>0</v>
      </c>
      <c r="Q303" s="25">
        <v>4.4056600000000001E-2</v>
      </c>
      <c r="R303" s="25">
        <v>0</v>
      </c>
      <c r="S303" s="25">
        <v>0</v>
      </c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f>(F303+I303+K303+M303+O303+Q303+S303+U303+W303)</f>
        <v>1.7760402</v>
      </c>
      <c r="Z303" s="25">
        <v>0.45305050000000002</v>
      </c>
      <c r="AA303" s="25">
        <v>0.51744000000000001</v>
      </c>
      <c r="AB303" s="25">
        <f>(G303+J303+L303+N303+P303+R303+T303+V303+X303)</f>
        <v>0.39500000000000002</v>
      </c>
      <c r="AC303" s="25">
        <f>E303-D303</f>
        <v>1625</v>
      </c>
    </row>
    <row r="304" spans="1:29" ht="15" customHeight="1">
      <c r="A304" s="21">
        <v>298</v>
      </c>
      <c r="B304" s="22" t="s">
        <v>1032</v>
      </c>
      <c r="C304" s="22" t="s">
        <v>757</v>
      </c>
      <c r="D304" s="16">
        <v>44791</v>
      </c>
      <c r="E304" s="16">
        <v>44791</v>
      </c>
      <c r="F304" s="36">
        <v>0</v>
      </c>
      <c r="G304" s="36">
        <v>0</v>
      </c>
      <c r="H304" s="29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f>(F304+I304+K304+M304+O304+Q304+S304+U304+W304)</f>
        <v>0</v>
      </c>
      <c r="Z304" s="25">
        <v>0</v>
      </c>
      <c r="AA304" s="25">
        <v>0</v>
      </c>
      <c r="AB304" s="25">
        <f>(G304+J304+L304+N304+P304+R304+T304+V304+X304)</f>
        <v>0</v>
      </c>
      <c r="AC304" s="25">
        <f>E304-D304</f>
        <v>0</v>
      </c>
    </row>
    <row r="305" spans="1:30" ht="15" customHeight="1">
      <c r="A305" s="21">
        <v>299</v>
      </c>
      <c r="B305" s="22" t="s">
        <v>198</v>
      </c>
      <c r="C305" s="22" t="s">
        <v>758</v>
      </c>
      <c r="D305" s="16">
        <v>43382</v>
      </c>
      <c r="E305" s="16">
        <v>44802</v>
      </c>
      <c r="F305" s="36">
        <v>0</v>
      </c>
      <c r="G305" s="36">
        <v>0</v>
      </c>
      <c r="H305" s="29">
        <v>8.7234400000000004E-2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3.1043316000000001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5">
        <v>0</v>
      </c>
      <c r="X305" s="25">
        <v>0</v>
      </c>
      <c r="Y305" s="25">
        <f>(F305+I305+K305+M305+O305+Q305+S305+U305+W305)</f>
        <v>3.1043316000000001</v>
      </c>
      <c r="Z305" s="25">
        <v>0</v>
      </c>
      <c r="AA305" s="25">
        <v>0</v>
      </c>
      <c r="AB305" s="25">
        <f>(G305+J305+L305+N305+P305+R305+T305+V305+X305)</f>
        <v>0</v>
      </c>
      <c r="AC305" s="25">
        <f>E305-D305</f>
        <v>1420</v>
      </c>
    </row>
    <row r="306" spans="1:30" ht="15" customHeight="1">
      <c r="A306" s="21">
        <v>300</v>
      </c>
      <c r="B306" s="22" t="s">
        <v>301</v>
      </c>
      <c r="C306" s="22" t="s">
        <v>759</v>
      </c>
      <c r="D306" s="16">
        <v>43473</v>
      </c>
      <c r="E306" s="16">
        <v>44812</v>
      </c>
      <c r="F306" s="36">
        <v>0</v>
      </c>
      <c r="G306" s="36">
        <v>0</v>
      </c>
      <c r="H306" s="29">
        <v>5.4600000000000003E-2</v>
      </c>
      <c r="I306" s="25">
        <v>0</v>
      </c>
      <c r="J306" s="25">
        <v>0</v>
      </c>
      <c r="K306" s="25">
        <v>16.898521500000001</v>
      </c>
      <c r="L306" s="25">
        <v>0</v>
      </c>
      <c r="M306" s="25">
        <v>0</v>
      </c>
      <c r="N306" s="25">
        <v>0</v>
      </c>
      <c r="O306" s="25">
        <v>7.9082485</v>
      </c>
      <c r="P306" s="25">
        <v>0</v>
      </c>
      <c r="Q306" s="25">
        <v>0</v>
      </c>
      <c r="R306" s="25">
        <v>0</v>
      </c>
      <c r="S306" s="25">
        <v>4.1126832000000002</v>
      </c>
      <c r="T306" s="25">
        <v>0</v>
      </c>
      <c r="U306" s="25">
        <v>0</v>
      </c>
      <c r="V306" s="25">
        <v>0</v>
      </c>
      <c r="W306" s="25">
        <v>0</v>
      </c>
      <c r="X306" s="25">
        <v>0</v>
      </c>
      <c r="Y306" s="25">
        <f>(F306+I306+K306+M306+O306+Q306+S306+U306+W306)</f>
        <v>28.9194532</v>
      </c>
      <c r="Z306" s="25">
        <v>1.4545799999999999E-2</v>
      </c>
      <c r="AA306" s="25">
        <v>1.4545799999999999E-2</v>
      </c>
      <c r="AB306" s="25">
        <f>(G306+J306+L306+N306+P306+R306+T306+V306+X306)</f>
        <v>0</v>
      </c>
      <c r="AC306" s="25">
        <f>E306-D306</f>
        <v>1339</v>
      </c>
    </row>
    <row r="307" spans="1:30" ht="15" customHeight="1">
      <c r="A307" s="21">
        <v>301</v>
      </c>
      <c r="B307" s="22" t="s">
        <v>302</v>
      </c>
      <c r="C307" s="22" t="s">
        <v>760</v>
      </c>
      <c r="D307" s="16">
        <v>43711</v>
      </c>
      <c r="E307" s="16">
        <v>44816</v>
      </c>
      <c r="F307" s="36">
        <v>0</v>
      </c>
      <c r="G307" s="36">
        <v>0</v>
      </c>
      <c r="H307" s="29">
        <v>0.2187656</v>
      </c>
      <c r="I307" s="25">
        <v>0</v>
      </c>
      <c r="J307" s="25">
        <v>0</v>
      </c>
      <c r="K307" s="25">
        <v>5.9399774000000001</v>
      </c>
      <c r="L307" s="25">
        <v>0</v>
      </c>
      <c r="M307" s="25">
        <v>0</v>
      </c>
      <c r="N307" s="25">
        <v>0</v>
      </c>
      <c r="O307" s="25">
        <v>5.3238282000000003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f>(F307+I307+K307+M307+O307+Q307+S307+U307+W307)</f>
        <v>11.263805600000001</v>
      </c>
      <c r="Z307" s="25">
        <v>0</v>
      </c>
      <c r="AA307" s="25">
        <v>0</v>
      </c>
      <c r="AB307" s="25">
        <f>(G307+J307+L307+N307+P307+R307+T307+V307+X307)</f>
        <v>0</v>
      </c>
      <c r="AC307" s="25">
        <f>E307-D307</f>
        <v>1105</v>
      </c>
    </row>
    <row r="308" spans="1:30" ht="15" customHeight="1">
      <c r="A308" s="21">
        <v>302</v>
      </c>
      <c r="B308" s="22" t="s">
        <v>1033</v>
      </c>
      <c r="C308" s="22" t="s">
        <v>761</v>
      </c>
      <c r="D308" s="16">
        <v>44823</v>
      </c>
      <c r="E308" s="16">
        <v>44823</v>
      </c>
      <c r="F308" s="36">
        <v>0</v>
      </c>
      <c r="G308" s="36">
        <v>0</v>
      </c>
      <c r="H308" s="29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f>(F308+I308+K308+M308+O308+Q308+S308+U308+W308)</f>
        <v>0</v>
      </c>
      <c r="Z308" s="25">
        <v>0</v>
      </c>
      <c r="AA308" s="25">
        <v>0</v>
      </c>
      <c r="AB308" s="25">
        <f>(G308+J308+L308+N308+P308+R308+T308+V308+X308)</f>
        <v>0</v>
      </c>
      <c r="AC308" s="25">
        <f>E308-D308</f>
        <v>0</v>
      </c>
    </row>
    <row r="309" spans="1:30" ht="15" customHeight="1">
      <c r="A309" s="21">
        <v>303</v>
      </c>
      <c r="B309" s="22" t="s">
        <v>205</v>
      </c>
      <c r="C309" s="22" t="s">
        <v>762</v>
      </c>
      <c r="D309" s="16">
        <v>44831</v>
      </c>
      <c r="E309" s="16">
        <v>44831</v>
      </c>
      <c r="F309" s="36">
        <v>0</v>
      </c>
      <c r="G309" s="36">
        <v>0</v>
      </c>
      <c r="H309" s="29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25">
        <v>0</v>
      </c>
      <c r="R309" s="25">
        <v>0</v>
      </c>
      <c r="S309" s="25">
        <v>0</v>
      </c>
      <c r="T309" s="25">
        <v>0</v>
      </c>
      <c r="U309" s="25">
        <v>0</v>
      </c>
      <c r="V309" s="25">
        <v>0</v>
      </c>
      <c r="W309" s="25">
        <v>0</v>
      </c>
      <c r="X309" s="25">
        <v>0</v>
      </c>
      <c r="Y309" s="25">
        <f>(F309+I309+K309+M309+O309+Q309+S309+U309+W309)</f>
        <v>0</v>
      </c>
      <c r="Z309" s="25">
        <v>0</v>
      </c>
      <c r="AA309" s="25">
        <v>0</v>
      </c>
      <c r="AB309" s="25">
        <f>(G309+J309+L309+N309+P309+R309+T309+V309+X309)</f>
        <v>0</v>
      </c>
      <c r="AC309" s="25">
        <f>E309-D309</f>
        <v>0</v>
      </c>
    </row>
    <row r="310" spans="1:30" ht="15" customHeight="1">
      <c r="A310" s="21">
        <v>304</v>
      </c>
      <c r="B310" s="22" t="s">
        <v>201</v>
      </c>
      <c r="C310" s="22" t="s">
        <v>763</v>
      </c>
      <c r="D310" s="16">
        <v>44588</v>
      </c>
      <c r="E310" s="16">
        <v>44832</v>
      </c>
      <c r="F310" s="36">
        <v>0</v>
      </c>
      <c r="G310" s="36">
        <v>0</v>
      </c>
      <c r="H310" s="29">
        <v>3.0143799999999998E-2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0.14120369999999999</v>
      </c>
      <c r="P310" s="25">
        <v>0</v>
      </c>
      <c r="Q310" s="25">
        <v>0.14120369999999999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5">
        <v>0</v>
      </c>
      <c r="X310" s="25">
        <v>0</v>
      </c>
      <c r="Y310" s="25">
        <f>(F310+I310+K310+M310+O310+Q310+S310+U310+W310)</f>
        <v>0.28240739999999998</v>
      </c>
      <c r="Z310" s="25">
        <v>3.7320999999999999E-3</v>
      </c>
      <c r="AA310" s="25">
        <v>3.7320999999999999E-3</v>
      </c>
      <c r="AB310" s="25">
        <f>(G310+J310+L310+N310+P310+R310+T310+V310+X310)</f>
        <v>0</v>
      </c>
      <c r="AC310" s="25">
        <f>E310-D310</f>
        <v>244</v>
      </c>
    </row>
    <row r="311" spans="1:30" ht="15" customHeight="1">
      <c r="A311" s="21">
        <v>305</v>
      </c>
      <c r="B311" s="22" t="s">
        <v>303</v>
      </c>
      <c r="C311" s="22" t="s">
        <v>764</v>
      </c>
      <c r="D311" s="16">
        <v>43228</v>
      </c>
      <c r="E311" s="16">
        <v>44832</v>
      </c>
      <c r="F311" s="36">
        <v>0</v>
      </c>
      <c r="G311" s="36">
        <v>0</v>
      </c>
      <c r="H311" s="29">
        <v>1.1403749999999999</v>
      </c>
      <c r="I311" s="25">
        <v>0</v>
      </c>
      <c r="J311" s="25">
        <v>0</v>
      </c>
      <c r="K311" s="25">
        <v>93.737697549000004</v>
      </c>
      <c r="L311" s="25">
        <v>11.740250899999999</v>
      </c>
      <c r="M311" s="25">
        <v>0</v>
      </c>
      <c r="N311" s="25">
        <v>0</v>
      </c>
      <c r="O311" s="25">
        <v>134.610636314</v>
      </c>
      <c r="P311" s="25">
        <v>0.36960920000000003</v>
      </c>
      <c r="Q311" s="25">
        <v>0.26416519999999999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f>(F311+I311+K311+M311+O311+Q311+S311+U311+W311)</f>
        <v>228.612499063</v>
      </c>
      <c r="Z311" s="25">
        <v>14.5696677</v>
      </c>
      <c r="AA311" s="25">
        <v>13.284613220000001</v>
      </c>
      <c r="AB311" s="25">
        <f>(G311+J311+L311+N311+P311+R311+T311+V311+X311)</f>
        <v>12.109860099999999</v>
      </c>
      <c r="AC311" s="25">
        <f>E311-D311</f>
        <v>1604</v>
      </c>
    </row>
    <row r="312" spans="1:30" ht="15" customHeight="1">
      <c r="A312" s="21">
        <v>306</v>
      </c>
      <c r="B312" s="22" t="s">
        <v>992</v>
      </c>
      <c r="C312" s="22" t="s">
        <v>765</v>
      </c>
      <c r="D312" s="16">
        <v>43445</v>
      </c>
      <c r="E312" s="16">
        <v>44834</v>
      </c>
      <c r="F312" s="36">
        <v>0</v>
      </c>
      <c r="G312" s="36">
        <v>0</v>
      </c>
      <c r="H312" s="29">
        <v>1.7432067</v>
      </c>
      <c r="I312" s="25">
        <v>0</v>
      </c>
      <c r="J312" s="25">
        <v>0</v>
      </c>
      <c r="K312" s="25">
        <v>129.75434734800001</v>
      </c>
      <c r="L312" s="25">
        <v>12.949731699999999</v>
      </c>
      <c r="M312" s="25">
        <v>0.2500385</v>
      </c>
      <c r="N312" s="25">
        <v>0</v>
      </c>
      <c r="O312" s="25">
        <v>9.2815817999999997</v>
      </c>
      <c r="P312" s="25">
        <v>0</v>
      </c>
      <c r="Q312" s="25">
        <v>13.8589184</v>
      </c>
      <c r="R312" s="25">
        <v>0.18848670000000001</v>
      </c>
      <c r="S312" s="25">
        <v>20.980050200000001</v>
      </c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f>(F312+I312+K312+M312+O312+Q312+S312+U312+W312)</f>
        <v>174.12493624799998</v>
      </c>
      <c r="Z312" s="25">
        <v>14.1770909</v>
      </c>
      <c r="AA312" s="25">
        <v>14.881425138999999</v>
      </c>
      <c r="AB312" s="25">
        <f>(G312+J312+L312+N312+P312+R312+T312+V312+X312)</f>
        <v>13.1382184</v>
      </c>
      <c r="AC312" s="25">
        <f>E312-D312</f>
        <v>1389</v>
      </c>
    </row>
    <row r="313" spans="1:30" ht="15" customHeight="1">
      <c r="A313" s="21">
        <v>307</v>
      </c>
      <c r="B313" s="22" t="s">
        <v>304</v>
      </c>
      <c r="C313" s="22" t="s">
        <v>766</v>
      </c>
      <c r="D313" s="16">
        <v>44277</v>
      </c>
      <c r="E313" s="16">
        <v>44845</v>
      </c>
      <c r="F313" s="36">
        <v>0</v>
      </c>
      <c r="G313" s="36">
        <v>0</v>
      </c>
      <c r="H313" s="29">
        <v>0.15037590000000001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0.3530413</v>
      </c>
      <c r="T313" s="25">
        <v>0</v>
      </c>
      <c r="U313" s="25">
        <v>0</v>
      </c>
      <c r="V313" s="25">
        <v>0</v>
      </c>
      <c r="W313" s="25">
        <v>0.375</v>
      </c>
      <c r="X313" s="25">
        <v>0</v>
      </c>
      <c r="Y313" s="25">
        <f>(F313+I313+K313+M313+O313+Q313+S313+U313+W313)</f>
        <v>0.7280413</v>
      </c>
      <c r="Z313" s="25">
        <v>2.8610000000000002E-4</v>
      </c>
      <c r="AA313" s="25">
        <v>2.8610000000000002E-4</v>
      </c>
      <c r="AB313" s="25">
        <f>(G313+J313+L313+N313+P313+R313+T313+V313+X313)</f>
        <v>0</v>
      </c>
      <c r="AC313" s="25">
        <f>E313-D313</f>
        <v>568</v>
      </c>
    </row>
    <row r="314" spans="1:30" ht="15" customHeight="1">
      <c r="A314" s="21">
        <v>308</v>
      </c>
      <c r="B314" s="22" t="s">
        <v>305</v>
      </c>
      <c r="C314" s="22" t="s">
        <v>767</v>
      </c>
      <c r="D314" s="16">
        <v>43602</v>
      </c>
      <c r="E314" s="16">
        <v>44846</v>
      </c>
      <c r="F314" s="23">
        <v>3.617848</v>
      </c>
      <c r="G314" s="23">
        <v>3.617848</v>
      </c>
      <c r="H314" s="29">
        <v>0.4743</v>
      </c>
      <c r="I314" s="25">
        <v>1.7056000000000002E-2</v>
      </c>
      <c r="J314" s="25">
        <v>0</v>
      </c>
      <c r="K314" s="25">
        <v>0</v>
      </c>
      <c r="L314" s="25">
        <v>0</v>
      </c>
      <c r="M314" s="25">
        <v>0.2176381</v>
      </c>
      <c r="N314" s="25">
        <v>0</v>
      </c>
      <c r="O314" s="25">
        <v>4.6220803000000004</v>
      </c>
      <c r="P314" s="25">
        <v>0</v>
      </c>
      <c r="Q314" s="25">
        <v>32.661577856000001</v>
      </c>
      <c r="R314" s="25">
        <v>0</v>
      </c>
      <c r="S314" s="25">
        <v>3.3452632280000003</v>
      </c>
      <c r="T314" s="25">
        <v>0</v>
      </c>
      <c r="U314" s="25">
        <v>0</v>
      </c>
      <c r="V314" s="25">
        <v>0</v>
      </c>
      <c r="W314" s="25">
        <v>0</v>
      </c>
      <c r="X314" s="25">
        <v>0</v>
      </c>
      <c r="Y314" s="25">
        <f>(F314+I314+K314+M314+O314+Q314+S314+U314+W314)</f>
        <v>44.481463484000002</v>
      </c>
      <c r="Z314" s="25">
        <v>4.8689</v>
      </c>
      <c r="AA314" s="25">
        <v>4.2496809999999998</v>
      </c>
      <c r="AB314" s="25">
        <f>(G314+J314+L314+N314+P314+R314+T314+V314+X314)</f>
        <v>3.617848</v>
      </c>
      <c r="AC314" s="25">
        <f>E314-D314</f>
        <v>1244</v>
      </c>
    </row>
    <row r="315" spans="1:30" ht="15" customHeight="1">
      <c r="A315" s="21">
        <v>309</v>
      </c>
      <c r="B315" s="22" t="s">
        <v>306</v>
      </c>
      <c r="C315" s="22" t="s">
        <v>768</v>
      </c>
      <c r="D315" s="16">
        <v>43690</v>
      </c>
      <c r="E315" s="16">
        <v>44848</v>
      </c>
      <c r="F315" s="36">
        <v>0</v>
      </c>
      <c r="G315" s="36">
        <v>0</v>
      </c>
      <c r="H315" s="29">
        <v>1.4510244999999999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30.9462191</v>
      </c>
      <c r="P315" s="25">
        <v>23.943175</v>
      </c>
      <c r="Q315" s="25">
        <v>0.22265699999999999</v>
      </c>
      <c r="R315" s="25">
        <v>0</v>
      </c>
      <c r="S315" s="25">
        <v>1.4533957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f>(F315+I315+K315+M315+O315+Q315+S315+U315+W315)</f>
        <v>32.6222718</v>
      </c>
      <c r="Z315" s="25">
        <v>9.4435950999999996</v>
      </c>
      <c r="AA315" s="25">
        <v>25.3942084</v>
      </c>
      <c r="AB315" s="25">
        <f>(G315+J315+L315+N315+P315+R315+T315+V315+X315)</f>
        <v>23.943175</v>
      </c>
      <c r="AC315" s="25">
        <f>E315-D315</f>
        <v>1158</v>
      </c>
    </row>
    <row r="316" spans="1:30" ht="15" customHeight="1">
      <c r="A316" s="21">
        <v>310</v>
      </c>
      <c r="B316" s="22" t="s">
        <v>307</v>
      </c>
      <c r="C316" s="22" t="s">
        <v>769</v>
      </c>
      <c r="D316" s="16">
        <v>43229</v>
      </c>
      <c r="E316" s="16">
        <v>44848</v>
      </c>
      <c r="F316" s="36">
        <v>0</v>
      </c>
      <c r="G316" s="36">
        <v>0</v>
      </c>
      <c r="H316" s="29">
        <v>0.49130600000000002</v>
      </c>
      <c r="I316" s="25">
        <v>0</v>
      </c>
      <c r="J316" s="25">
        <v>0</v>
      </c>
      <c r="K316" s="25">
        <v>26.999912399999999</v>
      </c>
      <c r="L316" s="25">
        <v>3.5655157000000002</v>
      </c>
      <c r="M316" s="25">
        <v>0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5">
        <v>0</v>
      </c>
      <c r="X316" s="25">
        <v>0</v>
      </c>
      <c r="Y316" s="25">
        <f>(F316+I316+K316+M316+O316+Q316+S316+U316+W316)</f>
        <v>26.999912399999999</v>
      </c>
      <c r="Z316" s="25">
        <v>3.44665</v>
      </c>
      <c r="AA316" s="25">
        <v>4.0568217000000004</v>
      </c>
      <c r="AB316" s="25">
        <f>(G316+J316+L316+N316+P316+R316+T316+V316+X316)</f>
        <v>3.5655157000000002</v>
      </c>
      <c r="AC316" s="25">
        <f>E316-D316</f>
        <v>1619</v>
      </c>
    </row>
    <row r="317" spans="1:30" ht="15" customHeight="1">
      <c r="A317" s="21">
        <v>311</v>
      </c>
      <c r="B317" s="22" t="s">
        <v>308</v>
      </c>
      <c r="C317" s="22" t="s">
        <v>770</v>
      </c>
      <c r="D317" s="16">
        <v>44679</v>
      </c>
      <c r="E317" s="16">
        <v>44851</v>
      </c>
      <c r="F317" s="36">
        <v>0</v>
      </c>
      <c r="G317" s="36">
        <v>0</v>
      </c>
      <c r="H317" s="29">
        <v>0.71519999999999995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  <c r="S317" s="25">
        <v>1.2699441</v>
      </c>
      <c r="T317" s="25">
        <v>0</v>
      </c>
      <c r="U317" s="25">
        <v>0</v>
      </c>
      <c r="V317" s="25">
        <v>0</v>
      </c>
      <c r="W317" s="25">
        <v>0</v>
      </c>
      <c r="X317" s="25">
        <v>0</v>
      </c>
      <c r="Y317" s="25">
        <f>(F317+I317+K317+M317+O317+Q317+S317+U317+W317)</f>
        <v>1.2699441</v>
      </c>
      <c r="Z317" s="25">
        <v>0.71519999999999995</v>
      </c>
      <c r="AA317" s="25">
        <v>0.71519999999999995</v>
      </c>
      <c r="AB317" s="25">
        <f>(G317+J317+L317+N317+P317+R317+T317+V317+X317)</f>
        <v>0</v>
      </c>
      <c r="AC317" s="25">
        <f>E317-D317</f>
        <v>172</v>
      </c>
    </row>
    <row r="318" spans="1:30" ht="15" customHeight="1">
      <c r="A318" s="21">
        <v>312</v>
      </c>
      <c r="B318" s="22" t="s">
        <v>309</v>
      </c>
      <c r="C318" s="22" t="s">
        <v>771</v>
      </c>
      <c r="D318" s="16">
        <v>44511</v>
      </c>
      <c r="E318" s="16">
        <v>44867</v>
      </c>
      <c r="F318" s="36">
        <v>0</v>
      </c>
      <c r="G318" s="36">
        <v>0</v>
      </c>
      <c r="H318" s="29">
        <v>3.6216900000000003E-2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0.34470010000000001</v>
      </c>
      <c r="R318" s="25">
        <v>0</v>
      </c>
      <c r="S318" s="25">
        <v>2.1000000000000001E-2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f>(F318+I318+K318+M318+O318+Q318+S318+U318+W318)</f>
        <v>0.36570010000000003</v>
      </c>
      <c r="Z318" s="25">
        <v>3.5217499999999999E-2</v>
      </c>
      <c r="AA318" s="25">
        <v>3.5217499999999999E-2</v>
      </c>
      <c r="AB318" s="25">
        <f>(G318+J318+L318+N318+P318+R318+T318+V318+X318)</f>
        <v>0</v>
      </c>
      <c r="AC318" s="25">
        <f>E318-D318</f>
        <v>356</v>
      </c>
    </row>
    <row r="319" spans="1:30" s="8" customFormat="1" ht="15" customHeight="1">
      <c r="A319" s="21">
        <v>313</v>
      </c>
      <c r="B319" s="22" t="s">
        <v>993</v>
      </c>
      <c r="C319" s="22" t="s">
        <v>772</v>
      </c>
      <c r="D319" s="16">
        <v>43641</v>
      </c>
      <c r="E319" s="16">
        <v>44872</v>
      </c>
      <c r="F319" s="36">
        <v>0</v>
      </c>
      <c r="G319" s="36">
        <v>0</v>
      </c>
      <c r="H319" s="29">
        <v>11.110311719</v>
      </c>
      <c r="I319" s="25">
        <v>0</v>
      </c>
      <c r="J319" s="25">
        <v>0</v>
      </c>
      <c r="K319" s="25">
        <v>805.40117720000001</v>
      </c>
      <c r="L319" s="25">
        <v>48.586525981000001</v>
      </c>
      <c r="M319" s="25">
        <v>0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5.0075300000000003E-2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f>(F319+I319+K319+M319+O319+Q319+S319+U319+W319)</f>
        <v>805.45125250000001</v>
      </c>
      <c r="Z319" s="25">
        <v>77.709999999999994</v>
      </c>
      <c r="AA319" s="25">
        <v>59.696837700000003</v>
      </c>
      <c r="AB319" s="25">
        <f>(G319+J319+L319+N319+P319+R319+T319+V319+X319)</f>
        <v>48.586525981000001</v>
      </c>
      <c r="AC319" s="25">
        <f>E319-D319</f>
        <v>1231</v>
      </c>
      <c r="AD319" s="14"/>
    </row>
    <row r="320" spans="1:30" ht="15" customHeight="1">
      <c r="A320" s="21">
        <v>314</v>
      </c>
      <c r="B320" s="22" t="s">
        <v>1071</v>
      </c>
      <c r="C320" s="22"/>
      <c r="D320" s="16">
        <v>44203</v>
      </c>
      <c r="E320" s="16">
        <v>44872</v>
      </c>
      <c r="F320" s="36">
        <v>0</v>
      </c>
      <c r="G320" s="36">
        <v>0</v>
      </c>
      <c r="H320" s="30">
        <v>8.0648700000000004E-2</v>
      </c>
      <c r="I320" s="25">
        <v>0</v>
      </c>
      <c r="J320" s="25">
        <v>0</v>
      </c>
      <c r="K320" s="25">
        <v>12.8497203</v>
      </c>
      <c r="L320" s="25">
        <v>1.7756513</v>
      </c>
      <c r="M320" s="25">
        <v>2.2277600000000002E-2</v>
      </c>
      <c r="N320" s="25">
        <v>0</v>
      </c>
      <c r="O320" s="25">
        <v>0</v>
      </c>
      <c r="P320" s="25">
        <v>0</v>
      </c>
      <c r="Q320" s="25">
        <v>0.1237004</v>
      </c>
      <c r="R320" s="25">
        <v>0</v>
      </c>
      <c r="S320" s="25">
        <v>8.2623271000000003</v>
      </c>
      <c r="T320" s="25">
        <v>0</v>
      </c>
      <c r="U320" s="25">
        <v>0</v>
      </c>
      <c r="V320" s="25">
        <v>0</v>
      </c>
      <c r="W320" s="25">
        <v>0</v>
      </c>
      <c r="X320" s="25">
        <v>0</v>
      </c>
      <c r="Y320" s="25">
        <f>(F320+I320+K320+M320+O320+Q320+S320+U320+W320)</f>
        <v>21.258025400000001</v>
      </c>
      <c r="Z320" s="25">
        <v>2.7504149999999998</v>
      </c>
      <c r="AA320" s="25">
        <v>1.8563000000000001</v>
      </c>
      <c r="AB320" s="25">
        <f>(G320+J320+L320+N320+P320+R320+T320+V320+X320)</f>
        <v>1.7756513</v>
      </c>
      <c r="AC320" s="25">
        <f>E320-D320</f>
        <v>669</v>
      </c>
    </row>
    <row r="321" spans="1:29" ht="15" customHeight="1">
      <c r="A321" s="21">
        <v>315</v>
      </c>
      <c r="B321" s="22" t="s">
        <v>310</v>
      </c>
      <c r="C321" s="22" t="s">
        <v>773</v>
      </c>
      <c r="D321" s="16">
        <v>44277</v>
      </c>
      <c r="E321" s="16">
        <v>44876</v>
      </c>
      <c r="F321" s="36">
        <v>0</v>
      </c>
      <c r="G321" s="36">
        <v>0</v>
      </c>
      <c r="H321" s="29">
        <v>0.22817609999999999</v>
      </c>
      <c r="I321" s="25">
        <v>0</v>
      </c>
      <c r="J321" s="25">
        <v>0</v>
      </c>
      <c r="K321" s="25">
        <v>83.590959499999997</v>
      </c>
      <c r="L321" s="25">
        <v>0.165824</v>
      </c>
      <c r="M321" s="25">
        <v>0</v>
      </c>
      <c r="N321" s="25">
        <v>0</v>
      </c>
      <c r="O321" s="25">
        <v>35.320042999999998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5">
        <v>0</v>
      </c>
      <c r="X321" s="25">
        <v>0</v>
      </c>
      <c r="Y321" s="25">
        <f>(F321+I321+K321+M321+O321+Q321+S321+U321+W321)</f>
        <v>118.9110025</v>
      </c>
      <c r="Z321" s="25">
        <v>0.37073660000000003</v>
      </c>
      <c r="AA321" s="25">
        <v>0.39400000000000002</v>
      </c>
      <c r="AB321" s="25">
        <f>(G321+J321+L321+N321+P321+R321+T321+V321+X321)</f>
        <v>0.165824</v>
      </c>
      <c r="AC321" s="25">
        <f>E321-D321</f>
        <v>599</v>
      </c>
    </row>
    <row r="322" spans="1:29" ht="15" customHeight="1">
      <c r="A322" s="21">
        <v>316</v>
      </c>
      <c r="B322" s="22" t="s">
        <v>311</v>
      </c>
      <c r="C322" s="22" t="s">
        <v>774</v>
      </c>
      <c r="D322" s="16">
        <v>44470</v>
      </c>
      <c r="E322" s="16">
        <v>44883</v>
      </c>
      <c r="F322" s="36">
        <v>0</v>
      </c>
      <c r="G322" s="36">
        <v>0</v>
      </c>
      <c r="H322" s="29">
        <v>6.9350000000000002E-3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3.1852828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f>(F322+I322+K322+M322+O322+Q322+S322+U322+W322)</f>
        <v>3.1852828</v>
      </c>
      <c r="Z322" s="25">
        <v>6.9350000000000002E-3</v>
      </c>
      <c r="AA322" s="25">
        <v>6.9350000000000002E-3</v>
      </c>
      <c r="AB322" s="25">
        <f>(G322+J322+L322+N322+P322+R322+T322+V322+X322)</f>
        <v>0</v>
      </c>
      <c r="AC322" s="25">
        <f>E322-D322</f>
        <v>413</v>
      </c>
    </row>
    <row r="323" spans="1:29" ht="15" customHeight="1">
      <c r="A323" s="21">
        <v>317</v>
      </c>
      <c r="B323" s="22" t="s">
        <v>312</v>
      </c>
      <c r="C323" s="22" t="s">
        <v>775</v>
      </c>
      <c r="D323" s="16">
        <v>44069</v>
      </c>
      <c r="E323" s="16">
        <v>44893</v>
      </c>
      <c r="F323" s="36">
        <v>0</v>
      </c>
      <c r="G323" s="36">
        <v>0</v>
      </c>
      <c r="H323" s="29">
        <v>1.0447709999999999</v>
      </c>
      <c r="I323" s="25">
        <v>0</v>
      </c>
      <c r="J323" s="25">
        <v>0</v>
      </c>
      <c r="K323" s="25">
        <v>534.14195727399999</v>
      </c>
      <c r="L323" s="25">
        <v>53.918669100000002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46.431154100000001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f>(F323+I323+K323+M323+O323+Q323+S323+U323+W323)</f>
        <v>580.57311137399995</v>
      </c>
      <c r="Z323" s="25">
        <v>100.5827</v>
      </c>
      <c r="AA323" s="25">
        <v>54.998415399999999</v>
      </c>
      <c r="AB323" s="25">
        <f>(G323+J323+L323+N323+P323+R323+T323+V323+X323)</f>
        <v>53.918669100000002</v>
      </c>
      <c r="AC323" s="25">
        <f>E323-D323</f>
        <v>824</v>
      </c>
    </row>
    <row r="324" spans="1:29" ht="15" customHeight="1">
      <c r="A324" s="21">
        <v>318</v>
      </c>
      <c r="B324" s="22" t="s">
        <v>313</v>
      </c>
      <c r="C324" s="22" t="s">
        <v>776</v>
      </c>
      <c r="D324" s="16">
        <v>43565</v>
      </c>
      <c r="E324" s="16">
        <v>44896</v>
      </c>
      <c r="F324" s="23">
        <v>4.8918415</v>
      </c>
      <c r="G324" s="23">
        <v>4.8918415</v>
      </c>
      <c r="H324" s="29">
        <v>0.38627600000000001</v>
      </c>
      <c r="I324" s="25">
        <v>0</v>
      </c>
      <c r="J324" s="25">
        <v>0</v>
      </c>
      <c r="K324" s="25">
        <v>46.826070999999999</v>
      </c>
      <c r="L324" s="25">
        <v>5.8308083000000002</v>
      </c>
      <c r="M324" s="25">
        <v>0</v>
      </c>
      <c r="N324" s="25">
        <v>0</v>
      </c>
      <c r="O324" s="25">
        <v>0</v>
      </c>
      <c r="P324" s="25">
        <v>0</v>
      </c>
      <c r="Q324" s="25">
        <v>93.707058099999998</v>
      </c>
      <c r="R324" s="25">
        <v>0</v>
      </c>
      <c r="S324" s="25">
        <v>0</v>
      </c>
      <c r="T324" s="25">
        <v>0</v>
      </c>
      <c r="U324" s="25">
        <v>0</v>
      </c>
      <c r="V324" s="25">
        <v>0</v>
      </c>
      <c r="W324" s="25">
        <v>0</v>
      </c>
      <c r="X324" s="25">
        <v>0</v>
      </c>
      <c r="Y324" s="25">
        <f>(F324+I324+K324+M324+O324+Q324+S324+U324+W324)</f>
        <v>145.42497059999999</v>
      </c>
      <c r="Z324" s="25">
        <v>5.2627062999999996</v>
      </c>
      <c r="AA324" s="25">
        <v>11.0239463</v>
      </c>
      <c r="AB324" s="25">
        <f>(G324+J324+L324+N324+P324+R324+T324+V324+X324)</f>
        <v>10.722649799999999</v>
      </c>
      <c r="AC324" s="25">
        <f>E324-D324</f>
        <v>1331</v>
      </c>
    </row>
    <row r="325" spans="1:29" ht="15" customHeight="1">
      <c r="A325" s="21">
        <v>319</v>
      </c>
      <c r="B325" s="22" t="s">
        <v>314</v>
      </c>
      <c r="C325" s="22" t="s">
        <v>777</v>
      </c>
      <c r="D325" s="16">
        <v>43755</v>
      </c>
      <c r="E325" s="16">
        <v>44903</v>
      </c>
      <c r="F325" s="36">
        <v>0</v>
      </c>
      <c r="G325" s="36">
        <v>0</v>
      </c>
      <c r="H325" s="29">
        <v>9.8722426000000002E-2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5">
        <v>0</v>
      </c>
      <c r="Q325" s="25">
        <v>0</v>
      </c>
      <c r="R325" s="25">
        <v>0</v>
      </c>
      <c r="S325" s="25">
        <v>97.413550099999995</v>
      </c>
      <c r="T325" s="25">
        <v>0</v>
      </c>
      <c r="U325" s="25">
        <v>0</v>
      </c>
      <c r="V325" s="25">
        <v>0</v>
      </c>
      <c r="W325" s="25">
        <v>0</v>
      </c>
      <c r="X325" s="25">
        <v>0</v>
      </c>
      <c r="Y325" s="25">
        <f>(F325+I325+K325+M325+O325+Q325+S325+U325+W325)</f>
        <v>97.413550099999995</v>
      </c>
      <c r="Z325" s="25">
        <v>1.6381099999999999E-2</v>
      </c>
      <c r="AA325" s="25">
        <v>9.8722426000000002E-2</v>
      </c>
      <c r="AB325" s="25">
        <f>(G325+J325+L325+N325+P325+R325+T325+V325+X325)</f>
        <v>0</v>
      </c>
      <c r="AC325" s="25">
        <f>E325-D325</f>
        <v>1148</v>
      </c>
    </row>
    <row r="326" spans="1:29" ht="15" customHeight="1">
      <c r="A326" s="21">
        <v>320</v>
      </c>
      <c r="B326" s="22" t="s">
        <v>315</v>
      </c>
      <c r="C326" s="22" t="s">
        <v>778</v>
      </c>
      <c r="D326" s="16">
        <v>43685</v>
      </c>
      <c r="E326" s="16">
        <v>44903</v>
      </c>
      <c r="F326" s="36">
        <v>0</v>
      </c>
      <c r="G326" s="36">
        <v>0</v>
      </c>
      <c r="H326" s="29">
        <v>1.0088227999999999</v>
      </c>
      <c r="I326" s="25">
        <v>0</v>
      </c>
      <c r="J326" s="25">
        <v>0</v>
      </c>
      <c r="K326" s="25">
        <v>150.07149999999999</v>
      </c>
      <c r="L326" s="25">
        <v>6.9020624000000002</v>
      </c>
      <c r="M326" s="25">
        <v>0</v>
      </c>
      <c r="N326" s="25">
        <v>0</v>
      </c>
      <c r="O326" s="25">
        <v>36.698300000000003</v>
      </c>
      <c r="P326" s="25">
        <v>0</v>
      </c>
      <c r="Q326" s="25">
        <v>52.703885300000003</v>
      </c>
      <c r="R326" s="25">
        <v>5.1531E-2</v>
      </c>
      <c r="S326" s="25">
        <v>13.7637053</v>
      </c>
      <c r="T326" s="25">
        <v>0</v>
      </c>
      <c r="U326" s="25">
        <v>0</v>
      </c>
      <c r="V326" s="25">
        <v>0</v>
      </c>
      <c r="W326" s="25">
        <v>0</v>
      </c>
      <c r="X326" s="25">
        <v>0</v>
      </c>
      <c r="Y326" s="25">
        <f>(F326+I326+K326+M326+O326+Q326+S326+U326+W326)</f>
        <v>253.23739059999997</v>
      </c>
      <c r="Z326" s="25">
        <v>2.6788297999999999</v>
      </c>
      <c r="AA326" s="25">
        <v>7.9624161000000004</v>
      </c>
      <c r="AB326" s="25">
        <f>(G326+J326+L326+N326+P326+R326+T326+V326+X326)</f>
        <v>6.9535933999999999</v>
      </c>
      <c r="AC326" s="25">
        <f>E326-D326</f>
        <v>1218</v>
      </c>
    </row>
    <row r="327" spans="1:29" ht="15" customHeight="1">
      <c r="A327" s="21">
        <v>321</v>
      </c>
      <c r="B327" s="22" t="s">
        <v>1106</v>
      </c>
      <c r="C327" s="22"/>
      <c r="D327" s="16">
        <v>44671</v>
      </c>
      <c r="E327" s="16">
        <v>44903</v>
      </c>
      <c r="F327" s="36">
        <v>0</v>
      </c>
      <c r="G327" s="36">
        <v>0</v>
      </c>
      <c r="H327" s="30">
        <v>0.13777120000000001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0</v>
      </c>
      <c r="X327" s="25">
        <v>0</v>
      </c>
      <c r="Y327" s="25">
        <f>(F327+I327+K327+M327+O327+Q327+S327+U327+W327)</f>
        <v>0</v>
      </c>
      <c r="Z327" s="25">
        <v>0</v>
      </c>
      <c r="AA327" s="25">
        <v>0</v>
      </c>
      <c r="AB327" s="25">
        <f>(G327+J327+L327+N327+P327+R327+T327+V327+X327)</f>
        <v>0</v>
      </c>
      <c r="AC327" s="25">
        <f>E327-D327</f>
        <v>232</v>
      </c>
    </row>
    <row r="328" spans="1:29" ht="15" customHeight="1">
      <c r="A328" s="21">
        <v>322</v>
      </c>
      <c r="B328" s="22" t="s">
        <v>316</v>
      </c>
      <c r="C328" s="22" t="s">
        <v>779</v>
      </c>
      <c r="D328" s="16">
        <v>44524</v>
      </c>
      <c r="E328" s="16">
        <v>44904</v>
      </c>
      <c r="F328" s="36">
        <v>0</v>
      </c>
      <c r="G328" s="36">
        <v>0</v>
      </c>
      <c r="H328" s="29">
        <v>0.12620000000000001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>
        <v>0</v>
      </c>
      <c r="U328" s="25">
        <v>0</v>
      </c>
      <c r="V328" s="25">
        <v>0</v>
      </c>
      <c r="W328" s="25">
        <v>0</v>
      </c>
      <c r="X328" s="25">
        <v>0</v>
      </c>
      <c r="Y328" s="25">
        <f>(F328+I328+K328+M328+O328+Q328+S328+U328+W328)</f>
        <v>0</v>
      </c>
      <c r="Z328" s="25">
        <v>0</v>
      </c>
      <c r="AA328" s="25">
        <v>0</v>
      </c>
      <c r="AB328" s="25">
        <f>(G328+J328+L328+N328+P328+R328+T328+V328+X328)</f>
        <v>0</v>
      </c>
      <c r="AC328" s="25">
        <f>E328-D328</f>
        <v>380</v>
      </c>
    </row>
    <row r="329" spans="1:29" ht="15" customHeight="1">
      <c r="A329" s="21">
        <v>323</v>
      </c>
      <c r="B329" s="22" t="s">
        <v>206</v>
      </c>
      <c r="C329" s="22" t="s">
        <v>780</v>
      </c>
      <c r="D329" s="16">
        <v>43724</v>
      </c>
      <c r="E329" s="16">
        <v>44904</v>
      </c>
      <c r="F329" s="36">
        <v>0</v>
      </c>
      <c r="G329" s="36">
        <v>0</v>
      </c>
      <c r="H329" s="29">
        <v>1.6670605999999999</v>
      </c>
      <c r="I329" s="25">
        <v>0</v>
      </c>
      <c r="J329" s="25">
        <v>0</v>
      </c>
      <c r="K329" s="25">
        <v>325.47648265100003</v>
      </c>
      <c r="L329" s="25">
        <v>8.6879682999999996</v>
      </c>
      <c r="M329" s="25">
        <v>0</v>
      </c>
      <c r="N329" s="25">
        <v>0</v>
      </c>
      <c r="O329" s="25">
        <v>0</v>
      </c>
      <c r="P329" s="25">
        <v>0</v>
      </c>
      <c r="Q329" s="25">
        <v>0.35550100000000001</v>
      </c>
      <c r="R329" s="25">
        <v>0</v>
      </c>
      <c r="S329" s="25">
        <v>0</v>
      </c>
      <c r="T329" s="25">
        <v>0</v>
      </c>
      <c r="U329" s="25">
        <v>0</v>
      </c>
      <c r="V329" s="25">
        <v>0</v>
      </c>
      <c r="W329" s="25">
        <v>0</v>
      </c>
      <c r="X329" s="25">
        <v>0</v>
      </c>
      <c r="Y329" s="25">
        <f>(F329+I329+K329+M329+O329+Q329+S329+U329+W329)</f>
        <v>325.83198365100003</v>
      </c>
      <c r="Z329" s="25">
        <v>11.24295</v>
      </c>
      <c r="AA329" s="25">
        <v>10.410372000000001</v>
      </c>
      <c r="AB329" s="25">
        <f>(G329+J329+L329+N329+P329+R329+T329+V329+X329)</f>
        <v>8.6879682999999996</v>
      </c>
      <c r="AC329" s="25">
        <f>E329-D329</f>
        <v>1180</v>
      </c>
    </row>
    <row r="330" spans="1:29" ht="15" customHeight="1">
      <c r="A330" s="21">
        <v>324</v>
      </c>
      <c r="B330" s="22" t="s">
        <v>317</v>
      </c>
      <c r="C330" s="22" t="s">
        <v>781</v>
      </c>
      <c r="D330" s="16">
        <v>44095</v>
      </c>
      <c r="E330" s="16">
        <v>44909</v>
      </c>
      <c r="F330" s="36">
        <v>0</v>
      </c>
      <c r="G330" s="36">
        <v>0</v>
      </c>
      <c r="H330" s="29">
        <v>1.0601049</v>
      </c>
      <c r="I330" s="25">
        <v>1.1024875999999999</v>
      </c>
      <c r="J330" s="25">
        <v>0</v>
      </c>
      <c r="K330" s="25">
        <v>40.308800900000001</v>
      </c>
      <c r="L330" s="25">
        <v>6.9506138999999996</v>
      </c>
      <c r="M330" s="25">
        <v>0</v>
      </c>
      <c r="N330" s="25">
        <v>0</v>
      </c>
      <c r="O330" s="25">
        <v>0.65589030000000004</v>
      </c>
      <c r="P330" s="25">
        <v>0</v>
      </c>
      <c r="Q330" s="25">
        <v>0.40800019999999998</v>
      </c>
      <c r="R330" s="25">
        <v>0.25500070000000002</v>
      </c>
      <c r="S330" s="25">
        <v>1.4987302</v>
      </c>
      <c r="T330" s="25">
        <v>0</v>
      </c>
      <c r="U330" s="25">
        <v>0</v>
      </c>
      <c r="V330" s="25">
        <v>0</v>
      </c>
      <c r="W330" s="25">
        <v>0</v>
      </c>
      <c r="X330" s="25">
        <v>0</v>
      </c>
      <c r="Y330" s="25">
        <f>(F330+I330+K330+M330+O330+Q330+S330+U330+W330)</f>
        <v>43.973909199999994</v>
      </c>
      <c r="Z330" s="25">
        <v>5.2274545000000003</v>
      </c>
      <c r="AA330" s="25">
        <v>8.2657194999999994</v>
      </c>
      <c r="AB330" s="25">
        <f>(G330+J330+L330+N330+P330+R330+T330+V330+X330)</f>
        <v>7.2056145999999996</v>
      </c>
      <c r="AC330" s="25">
        <f>E330-D330</f>
        <v>814</v>
      </c>
    </row>
    <row r="331" spans="1:29" ht="15" customHeight="1">
      <c r="A331" s="21">
        <v>325</v>
      </c>
      <c r="B331" s="22" t="s">
        <v>207</v>
      </c>
      <c r="C331" s="22" t="s">
        <v>782</v>
      </c>
      <c r="D331" s="16">
        <v>43283</v>
      </c>
      <c r="E331" s="16">
        <v>44911</v>
      </c>
      <c r="F331" s="36">
        <v>0</v>
      </c>
      <c r="G331" s="36">
        <v>0</v>
      </c>
      <c r="H331" s="29" t="s">
        <v>1112</v>
      </c>
      <c r="I331" s="25">
        <v>0.79392890000000005</v>
      </c>
      <c r="J331" s="25">
        <v>0</v>
      </c>
      <c r="K331" s="25">
        <v>280.05688500500003</v>
      </c>
      <c r="L331" s="25">
        <v>83.483900000000006</v>
      </c>
      <c r="M331" s="25">
        <v>0.25543169999999998</v>
      </c>
      <c r="N331" s="25">
        <v>0</v>
      </c>
      <c r="O331" s="25">
        <v>673.42325765999999</v>
      </c>
      <c r="P331" s="25">
        <v>0</v>
      </c>
      <c r="Q331" s="25">
        <v>6.3448970999999998</v>
      </c>
      <c r="R331" s="25">
        <v>0</v>
      </c>
      <c r="S331" s="25">
        <v>3.9000006299999996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f>(F331+I331+K331+M331+O331+Q331+S331+U331+W331)</f>
        <v>964.77440099500006</v>
      </c>
      <c r="Z331" s="25">
        <v>82.779858700000005</v>
      </c>
      <c r="AA331" s="25">
        <v>138.02861518999998</v>
      </c>
      <c r="AB331" s="25">
        <f>(G331+J331+L331+N331+P331+R331+T331+V331+X331)</f>
        <v>83.483900000000006</v>
      </c>
      <c r="AC331" s="25">
        <f>E331-D331</f>
        <v>1628</v>
      </c>
    </row>
    <row r="332" spans="1:29" ht="15" customHeight="1">
      <c r="A332" s="21">
        <v>326</v>
      </c>
      <c r="B332" s="22" t="s">
        <v>208</v>
      </c>
      <c r="C332" s="22" t="s">
        <v>783</v>
      </c>
      <c r="D332" s="16">
        <v>44470</v>
      </c>
      <c r="E332" s="16">
        <v>44911</v>
      </c>
      <c r="F332" s="36">
        <v>0</v>
      </c>
      <c r="G332" s="36">
        <v>0</v>
      </c>
      <c r="H332" s="29">
        <v>1.24282E-2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16.854447</v>
      </c>
      <c r="P332" s="25">
        <v>0</v>
      </c>
      <c r="Q332" s="25">
        <v>0</v>
      </c>
      <c r="R332" s="25">
        <v>0</v>
      </c>
      <c r="S332" s="25">
        <v>0</v>
      </c>
      <c r="T332" s="25">
        <v>0</v>
      </c>
      <c r="U332" s="25">
        <v>0</v>
      </c>
      <c r="V332" s="25">
        <v>0</v>
      </c>
      <c r="W332" s="25">
        <v>0</v>
      </c>
      <c r="X332" s="25">
        <v>0</v>
      </c>
      <c r="Y332" s="25">
        <f>(F332+I332+K332+M332+O332+Q332+S332+U332+W332)</f>
        <v>16.854447</v>
      </c>
      <c r="Z332" s="25">
        <v>1.6029E-3</v>
      </c>
      <c r="AA332" s="25">
        <v>0</v>
      </c>
      <c r="AB332" s="25">
        <f>(G332+J332+L332+N332+P332+R332+T332+V332+X332)</f>
        <v>0</v>
      </c>
      <c r="AC332" s="25">
        <f>E332-D332</f>
        <v>441</v>
      </c>
    </row>
    <row r="333" spans="1:29" ht="15" customHeight="1">
      <c r="A333" s="21">
        <v>327</v>
      </c>
      <c r="B333" s="22" t="s">
        <v>210</v>
      </c>
      <c r="C333" s="22" t="s">
        <v>784</v>
      </c>
      <c r="D333" s="16">
        <v>44586</v>
      </c>
      <c r="E333" s="16">
        <v>44917</v>
      </c>
      <c r="F333" s="36">
        <v>0</v>
      </c>
      <c r="G333" s="36">
        <v>0</v>
      </c>
      <c r="H333" s="29">
        <v>8.4989999999999996E-3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f>(F333+I333+K333+M333+O333+Q333+S333+U333+W333)</f>
        <v>0</v>
      </c>
      <c r="Z333" s="25">
        <v>0</v>
      </c>
      <c r="AA333" s="25">
        <v>0</v>
      </c>
      <c r="AB333" s="25">
        <f>(G333+J333+L333+N333+P333+R333+T333+V333+X333)</f>
        <v>0</v>
      </c>
      <c r="AC333" s="25">
        <f>E333-D333</f>
        <v>331</v>
      </c>
    </row>
    <row r="334" spans="1:29" ht="15" customHeight="1">
      <c r="A334" s="21">
        <v>328</v>
      </c>
      <c r="B334" s="22" t="s">
        <v>209</v>
      </c>
      <c r="C334" s="22" t="s">
        <v>785</v>
      </c>
      <c r="D334" s="16">
        <v>43294</v>
      </c>
      <c r="E334" s="16">
        <v>44917</v>
      </c>
      <c r="F334" s="23">
        <v>39.155329299999998</v>
      </c>
      <c r="G334" s="23">
        <v>39.155329299999998</v>
      </c>
      <c r="H334" s="29">
        <v>2.3412999999999999</v>
      </c>
      <c r="I334" s="25">
        <v>0</v>
      </c>
      <c r="J334" s="25">
        <v>0</v>
      </c>
      <c r="K334" s="25">
        <v>1796.8118904</v>
      </c>
      <c r="L334" s="25">
        <v>10.655110499999999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f>(F334+I334+K334+M334+O334+Q334+S334+U334+W334)</f>
        <v>1835.9672197</v>
      </c>
      <c r="Z334" s="25">
        <v>7.71</v>
      </c>
      <c r="AA334" s="25">
        <v>52.1517293</v>
      </c>
      <c r="AB334" s="25">
        <f>(G334+J334+L334+N334+P334+R334+T334+V334+X334)</f>
        <v>49.810439799999997</v>
      </c>
      <c r="AC334" s="25">
        <f>E334-D334</f>
        <v>1623</v>
      </c>
    </row>
    <row r="335" spans="1:29" ht="15" customHeight="1">
      <c r="A335" s="21">
        <v>329</v>
      </c>
      <c r="B335" s="22" t="s">
        <v>318</v>
      </c>
      <c r="C335" s="22" t="s">
        <v>786</v>
      </c>
      <c r="D335" s="16">
        <v>43734</v>
      </c>
      <c r="E335" s="16">
        <v>44928</v>
      </c>
      <c r="F335" s="36">
        <v>0</v>
      </c>
      <c r="G335" s="36">
        <v>0</v>
      </c>
      <c r="H335" s="29">
        <v>1.1149932</v>
      </c>
      <c r="I335" s="25">
        <v>0</v>
      </c>
      <c r="J335" s="25">
        <v>0</v>
      </c>
      <c r="K335" s="25">
        <v>181.5390261</v>
      </c>
      <c r="L335" s="25">
        <v>21.423609299999999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16.0074291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f>(F335+I335+K335+M335+O335+Q335+S335+U335+W335)</f>
        <v>197.5464552</v>
      </c>
      <c r="Z335" s="25">
        <v>33.196200500000003</v>
      </c>
      <c r="AA335" s="25">
        <v>22.56</v>
      </c>
      <c r="AB335" s="25">
        <f>(G335+J335+L335+N335+P335+R335+T335+V335+X335)</f>
        <v>21.423609299999999</v>
      </c>
      <c r="AC335" s="25">
        <f>E335-D335</f>
        <v>1194</v>
      </c>
    </row>
    <row r="336" spans="1:29" ht="15" customHeight="1">
      <c r="A336" s="21">
        <v>330</v>
      </c>
      <c r="B336" s="22" t="s">
        <v>1034</v>
      </c>
      <c r="C336" s="22" t="s">
        <v>787</v>
      </c>
      <c r="D336" s="16">
        <v>44936</v>
      </c>
      <c r="E336" s="16">
        <v>44936</v>
      </c>
      <c r="F336" s="36">
        <v>0</v>
      </c>
      <c r="G336" s="36">
        <v>0</v>
      </c>
      <c r="H336" s="29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f>(F336+I336+K336+M336+O336+Q336+S336+U336+W336)</f>
        <v>0</v>
      </c>
      <c r="Z336" s="25">
        <v>0</v>
      </c>
      <c r="AA336" s="25">
        <v>0</v>
      </c>
      <c r="AB336" s="25">
        <f>(G336+J336+L336+N336+P336+R336+T336+V336+X336)</f>
        <v>0</v>
      </c>
      <c r="AC336" s="25">
        <f>E336-D336</f>
        <v>0</v>
      </c>
    </row>
    <row r="337" spans="1:29" ht="15" customHeight="1">
      <c r="A337" s="21">
        <v>331</v>
      </c>
      <c r="B337" s="22" t="s">
        <v>319</v>
      </c>
      <c r="C337" s="22" t="s">
        <v>788</v>
      </c>
      <c r="D337" s="16">
        <v>44298</v>
      </c>
      <c r="E337" s="16">
        <v>44937</v>
      </c>
      <c r="F337" s="36">
        <v>0</v>
      </c>
      <c r="G337" s="36">
        <v>0</v>
      </c>
      <c r="H337" s="29">
        <v>0.3226</v>
      </c>
      <c r="I337" s="25">
        <v>0</v>
      </c>
      <c r="J337" s="25">
        <v>0</v>
      </c>
      <c r="K337" s="25">
        <v>32.057495199999998</v>
      </c>
      <c r="L337" s="25">
        <v>0.47099400000000002</v>
      </c>
      <c r="M337" s="25">
        <v>0.1420894</v>
      </c>
      <c r="N337" s="25">
        <v>0</v>
      </c>
      <c r="O337" s="25">
        <v>1.1434618000000001</v>
      </c>
      <c r="P337" s="25">
        <v>0</v>
      </c>
      <c r="Q337" s="25">
        <v>13.8712041</v>
      </c>
      <c r="R337" s="25">
        <v>0</v>
      </c>
      <c r="S337" s="25">
        <v>3.1753304999999998</v>
      </c>
      <c r="T337" s="25">
        <v>0</v>
      </c>
      <c r="U337" s="25">
        <v>0</v>
      </c>
      <c r="V337" s="25">
        <v>0</v>
      </c>
      <c r="W337" s="25">
        <v>0</v>
      </c>
      <c r="X337" s="25">
        <v>0</v>
      </c>
      <c r="Y337" s="25">
        <f>(F337+I337+K337+M337+O337+Q337+S337+U337+W337)</f>
        <v>50.389581</v>
      </c>
      <c r="Z337" s="25">
        <v>0.31440000000000001</v>
      </c>
      <c r="AA337" s="25">
        <v>0.79349999999999998</v>
      </c>
      <c r="AB337" s="25">
        <f>(G337+J337+L337+N337+P337+R337+T337+V337+X337)</f>
        <v>0.47099400000000002</v>
      </c>
      <c r="AC337" s="25">
        <f>E337-D337</f>
        <v>639</v>
      </c>
    </row>
    <row r="338" spans="1:29" ht="15" customHeight="1">
      <c r="A338" s="21">
        <v>332</v>
      </c>
      <c r="B338" s="22" t="s">
        <v>320</v>
      </c>
      <c r="C338" s="22" t="s">
        <v>789</v>
      </c>
      <c r="D338" s="16">
        <v>43873</v>
      </c>
      <c r="E338" s="16">
        <v>44937</v>
      </c>
      <c r="F338" s="36">
        <v>0</v>
      </c>
      <c r="G338" s="36">
        <v>0</v>
      </c>
      <c r="H338" s="29">
        <v>1.5405508999999999</v>
      </c>
      <c r="I338" s="25">
        <v>0</v>
      </c>
      <c r="J338" s="25">
        <v>0</v>
      </c>
      <c r="K338" s="25">
        <v>78.418747499999995</v>
      </c>
      <c r="L338" s="25">
        <v>4.1858117999999997</v>
      </c>
      <c r="M338" s="25">
        <v>9.11859E-2</v>
      </c>
      <c r="N338" s="25">
        <v>0</v>
      </c>
      <c r="O338" s="25">
        <v>0</v>
      </c>
      <c r="P338" s="25">
        <v>0</v>
      </c>
      <c r="Q338" s="25">
        <v>3.9334829</v>
      </c>
      <c r="R338" s="25">
        <v>0</v>
      </c>
      <c r="S338" s="25">
        <v>0.19158839999999999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  <c r="Y338" s="25">
        <f>(F338+I338+K338+M338+O338+Q338+S338+U338+W338)</f>
        <v>82.635004699999996</v>
      </c>
      <c r="Z338" s="25">
        <v>9.4610000000000003</v>
      </c>
      <c r="AA338" s="25">
        <v>5.7263627000000001</v>
      </c>
      <c r="AB338" s="25">
        <f>(G338+J338+L338+N338+P338+R338+T338+V338+X338)</f>
        <v>4.1858117999999997</v>
      </c>
      <c r="AC338" s="25">
        <f>E338-D338</f>
        <v>1064</v>
      </c>
    </row>
    <row r="339" spans="1:29" ht="15" customHeight="1">
      <c r="A339" s="21">
        <v>333</v>
      </c>
      <c r="B339" s="22" t="s">
        <v>321</v>
      </c>
      <c r="C339" s="22" t="s">
        <v>790</v>
      </c>
      <c r="D339" s="16">
        <v>44405</v>
      </c>
      <c r="E339" s="16">
        <v>44942</v>
      </c>
      <c r="F339" s="36">
        <v>0</v>
      </c>
      <c r="G339" s="36">
        <v>0</v>
      </c>
      <c r="H339" s="29">
        <v>8.0252000000000004E-2</v>
      </c>
      <c r="I339" s="25">
        <v>0</v>
      </c>
      <c r="J339" s="25">
        <v>0</v>
      </c>
      <c r="K339" s="25">
        <v>8.7559560892784543</v>
      </c>
      <c r="L339" s="25">
        <v>0.04</v>
      </c>
      <c r="M339" s="25">
        <v>0</v>
      </c>
      <c r="N339" s="25">
        <v>0</v>
      </c>
      <c r="O339" s="25">
        <v>0</v>
      </c>
      <c r="P339" s="25">
        <v>0</v>
      </c>
      <c r="Q339" s="25">
        <v>0.1589767</v>
      </c>
      <c r="R339" s="25">
        <v>0</v>
      </c>
      <c r="S339" s="25">
        <v>0.18734705500000001</v>
      </c>
      <c r="T339" s="25">
        <v>0.01</v>
      </c>
      <c r="U339" s="25">
        <v>0</v>
      </c>
      <c r="V339" s="25">
        <v>0</v>
      </c>
      <c r="W339" s="25">
        <v>0</v>
      </c>
      <c r="X339" s="25">
        <v>0</v>
      </c>
      <c r="Y339" s="25">
        <f>(F339+I339+K339+M339+O339+Q339+S339+U339+W339)</f>
        <v>9.1022798442784545</v>
      </c>
      <c r="Z339" s="25">
        <v>0.17769799999999999</v>
      </c>
      <c r="AA339" s="25">
        <v>0.1328</v>
      </c>
      <c r="AB339" s="25">
        <f>(G339+J339+L339+N339+P339+R339+T339+V339+X339)</f>
        <v>0.05</v>
      </c>
      <c r="AC339" s="25">
        <f>E339-D339</f>
        <v>537</v>
      </c>
    </row>
    <row r="340" spans="1:29" ht="15" customHeight="1">
      <c r="A340" s="21">
        <v>334</v>
      </c>
      <c r="B340" s="22" t="s">
        <v>994</v>
      </c>
      <c r="C340" s="22" t="s">
        <v>791</v>
      </c>
      <c r="D340" s="16">
        <v>44609</v>
      </c>
      <c r="E340" s="16">
        <v>44944</v>
      </c>
      <c r="F340" s="36">
        <v>0</v>
      </c>
      <c r="G340" s="36">
        <v>0</v>
      </c>
      <c r="H340" s="29">
        <v>1.4945257999999999</v>
      </c>
      <c r="I340" s="25">
        <v>1.7892999999999999</v>
      </c>
      <c r="J340" s="25">
        <v>0.9991603</v>
      </c>
      <c r="K340" s="25">
        <v>37.39980628</v>
      </c>
      <c r="L340" s="25">
        <v>20.883964899999999</v>
      </c>
      <c r="M340" s="25">
        <v>0.4692231</v>
      </c>
      <c r="N340" s="25">
        <v>0</v>
      </c>
      <c r="O340" s="25">
        <v>505.05943123399999</v>
      </c>
      <c r="P340" s="25">
        <v>0</v>
      </c>
      <c r="Q340" s="25">
        <v>1.9624599999999999E-2</v>
      </c>
      <c r="R340" s="25">
        <v>1.5594800000000001E-2</v>
      </c>
      <c r="S340" s="25">
        <v>4.6253089999999997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f>(F340+I340+K340+M340+O340+Q340+S340+U340+W340)</f>
        <v>549.36269421400004</v>
      </c>
      <c r="Z340" s="25">
        <v>27.65</v>
      </c>
      <c r="AA340" s="25">
        <v>23.3933</v>
      </c>
      <c r="AB340" s="25">
        <f>(G340+J340+L340+N340+P340+R340+T340+V340+X340)</f>
        <v>21.898719999999997</v>
      </c>
      <c r="AC340" s="25">
        <f>E340-D340</f>
        <v>335</v>
      </c>
    </row>
    <row r="341" spans="1:29" ht="15" customHeight="1">
      <c r="A341" s="21">
        <v>335</v>
      </c>
      <c r="B341" s="22" t="s">
        <v>322</v>
      </c>
      <c r="C341" s="22" t="s">
        <v>792</v>
      </c>
      <c r="D341" s="16">
        <v>43518</v>
      </c>
      <c r="E341" s="16">
        <v>44945</v>
      </c>
      <c r="F341" s="23">
        <v>8.4292054000000007</v>
      </c>
      <c r="G341" s="23">
        <v>8.4292054000000007</v>
      </c>
      <c r="H341" s="29">
        <v>0.25079459999999998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v>0</v>
      </c>
      <c r="Q341" s="25">
        <v>48.641473900000001</v>
      </c>
      <c r="R341" s="25">
        <v>0</v>
      </c>
      <c r="S341" s="25">
        <v>0.2287748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f>(F341+I341+K341+M341+O341+Q341+S341+U341+W341)</f>
        <v>57.299454099999998</v>
      </c>
      <c r="Z341" s="25">
        <v>4.2804396999999996</v>
      </c>
      <c r="AA341" s="25">
        <v>8.68</v>
      </c>
      <c r="AB341" s="25">
        <f>(G341+J341+L341+N341+P341+R341+T341+V341+X341)</f>
        <v>8.4292054000000007</v>
      </c>
      <c r="AC341" s="25">
        <f>E341-D341</f>
        <v>1427</v>
      </c>
    </row>
    <row r="342" spans="1:29" ht="15" customHeight="1">
      <c r="A342" s="21">
        <v>336</v>
      </c>
      <c r="B342" s="22" t="s">
        <v>323</v>
      </c>
      <c r="C342" s="22" t="s">
        <v>793</v>
      </c>
      <c r="D342" s="16">
        <v>44249</v>
      </c>
      <c r="E342" s="16">
        <v>44945</v>
      </c>
      <c r="F342" s="36">
        <v>0</v>
      </c>
      <c r="G342" s="36">
        <v>0</v>
      </c>
      <c r="H342" s="29">
        <v>0.30150739999999998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14.2806508</v>
      </c>
      <c r="P342" s="25">
        <v>0.40720000000000001</v>
      </c>
      <c r="Q342" s="25">
        <v>2.2670781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f>(F342+I342+K342+M342+O342+Q342+S342+U342+W342)</f>
        <v>16.547728899999999</v>
      </c>
      <c r="Z342" s="25">
        <v>2.4619045000000002</v>
      </c>
      <c r="AA342" s="25">
        <v>0.70870741999999998</v>
      </c>
      <c r="AB342" s="25">
        <f>(G342+J342+L342+N342+P342+R342+T342+V342+X342)</f>
        <v>0.40720000000000001</v>
      </c>
      <c r="AC342" s="25">
        <f>E342-D342</f>
        <v>696</v>
      </c>
    </row>
    <row r="343" spans="1:29" ht="15" customHeight="1">
      <c r="A343" s="21">
        <v>337</v>
      </c>
      <c r="B343" s="22" t="s">
        <v>324</v>
      </c>
      <c r="C343" s="22" t="s">
        <v>794</v>
      </c>
      <c r="D343" s="16">
        <v>44224</v>
      </c>
      <c r="E343" s="16">
        <v>44949</v>
      </c>
      <c r="F343" s="36">
        <v>0</v>
      </c>
      <c r="G343" s="36">
        <v>0</v>
      </c>
      <c r="H343" s="29">
        <v>0.22618669999999999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5.3938699999999999E-2</v>
      </c>
      <c r="R343" s="25">
        <v>2.0507063347021269E-3</v>
      </c>
      <c r="S343" s="25">
        <v>1.5132167999999999</v>
      </c>
      <c r="T343" s="25">
        <v>6.8250535600781773E-2</v>
      </c>
      <c r="U343" s="25">
        <v>0</v>
      </c>
      <c r="V343" s="25">
        <v>0</v>
      </c>
      <c r="W343" s="25">
        <v>0</v>
      </c>
      <c r="X343" s="25">
        <v>0</v>
      </c>
      <c r="Y343" s="25">
        <f>(F343+I343+K343+M343+O343+Q343+S343+U343+W343)</f>
        <v>1.5671554999999999</v>
      </c>
      <c r="Z343" s="25">
        <v>0.01</v>
      </c>
      <c r="AA343" s="25">
        <v>0.296487942</v>
      </c>
      <c r="AB343" s="25">
        <f>(G343+J343+L343+N343+P343+R343+T343+V343+X343)</f>
        <v>7.0301241935483899E-2</v>
      </c>
      <c r="AC343" s="25">
        <f>E343-D343</f>
        <v>725</v>
      </c>
    </row>
    <row r="344" spans="1:29" ht="15" customHeight="1">
      <c r="A344" s="21">
        <v>338</v>
      </c>
      <c r="B344" s="22" t="s">
        <v>995</v>
      </c>
      <c r="C344" s="22" t="s">
        <v>795</v>
      </c>
      <c r="D344" s="16">
        <v>43819</v>
      </c>
      <c r="E344" s="16">
        <v>44949</v>
      </c>
      <c r="F344" s="36">
        <v>0</v>
      </c>
      <c r="G344" s="36">
        <v>0</v>
      </c>
      <c r="H344" s="29">
        <v>0.91924269999999997</v>
      </c>
      <c r="I344" s="25">
        <v>0</v>
      </c>
      <c r="J344" s="25">
        <v>0</v>
      </c>
      <c r="K344" s="25">
        <v>24.568899999999999</v>
      </c>
      <c r="L344" s="25">
        <v>6.4016260999999997</v>
      </c>
      <c r="M344" s="25">
        <v>0</v>
      </c>
      <c r="N344" s="25">
        <v>0</v>
      </c>
      <c r="O344" s="25">
        <v>1.3574892000000001</v>
      </c>
      <c r="P344" s="25">
        <v>0</v>
      </c>
      <c r="Q344" s="25">
        <v>0</v>
      </c>
      <c r="R344" s="25">
        <v>0</v>
      </c>
      <c r="S344" s="25">
        <v>4.7913154999999996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f>(F344+I344+K344+M344+O344+Q344+S344+U344+W344)</f>
        <v>30.717704699999999</v>
      </c>
      <c r="Z344" s="25">
        <v>6.7198688999999998</v>
      </c>
      <c r="AA344" s="25">
        <v>7.3208688000000004</v>
      </c>
      <c r="AB344" s="25">
        <f>(G344+J344+L344+N344+P344+R344+T344+V344+X344)</f>
        <v>6.4016260999999997</v>
      </c>
      <c r="AC344" s="25">
        <f>E344-D344</f>
        <v>1130</v>
      </c>
    </row>
    <row r="345" spans="1:29" ht="15" customHeight="1">
      <c r="A345" s="21">
        <v>339</v>
      </c>
      <c r="B345" s="22" t="s">
        <v>325</v>
      </c>
      <c r="C345" s="22" t="s">
        <v>796</v>
      </c>
      <c r="D345" s="16">
        <v>43504</v>
      </c>
      <c r="E345" s="16">
        <v>44950</v>
      </c>
      <c r="F345" s="36">
        <v>0</v>
      </c>
      <c r="G345" s="36">
        <v>0</v>
      </c>
      <c r="H345" s="29">
        <v>2.9000000000000001E-2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0.58347170000000004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f>(F345+I345+K345+M345+O345+Q345+S345+U345+W345)</f>
        <v>0.58347170000000004</v>
      </c>
      <c r="Z345" s="25">
        <v>3.8925000000000001E-2</v>
      </c>
      <c r="AA345" s="25">
        <v>2.9000000000000001E-2</v>
      </c>
      <c r="AB345" s="25">
        <f>(G345+J345+L345+N345+P345+R345+T345+V345+X345)</f>
        <v>0</v>
      </c>
      <c r="AC345" s="25">
        <f>E345-D345</f>
        <v>1446</v>
      </c>
    </row>
    <row r="346" spans="1:29" ht="15" customHeight="1">
      <c r="A346" s="21">
        <v>340</v>
      </c>
      <c r="B346" s="22" t="s">
        <v>326</v>
      </c>
      <c r="C346" s="22" t="s">
        <v>797</v>
      </c>
      <c r="D346" s="16">
        <v>44460</v>
      </c>
      <c r="E346" s="16">
        <v>44951</v>
      </c>
      <c r="F346" s="36">
        <v>0</v>
      </c>
      <c r="G346" s="36">
        <v>0</v>
      </c>
      <c r="H346" s="29">
        <v>1.651041</v>
      </c>
      <c r="I346" s="25">
        <v>0</v>
      </c>
      <c r="J346" s="25">
        <v>0</v>
      </c>
      <c r="K346" s="25">
        <v>25.544305900000001</v>
      </c>
      <c r="L346" s="25">
        <v>10.5013635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0.43034359999999999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f>(F346+I346+K346+M346+O346+Q346+S346+U346+W346)</f>
        <v>25.974649500000002</v>
      </c>
      <c r="Z346" s="25">
        <v>5.3003536000000002</v>
      </c>
      <c r="AA346" s="25">
        <v>12.1524044</v>
      </c>
      <c r="AB346" s="25">
        <f>(G346+J346+L346+N346+P346+R346+T346+V346+X346)</f>
        <v>10.5013635</v>
      </c>
      <c r="AC346" s="25">
        <f>E346-D346</f>
        <v>491</v>
      </c>
    </row>
    <row r="347" spans="1:29" ht="15" customHeight="1">
      <c r="A347" s="21">
        <v>341</v>
      </c>
      <c r="B347" s="22" t="s">
        <v>327</v>
      </c>
      <c r="C347" s="22" t="s">
        <v>798</v>
      </c>
      <c r="D347" s="16">
        <v>44662</v>
      </c>
      <c r="E347" s="16">
        <v>44953</v>
      </c>
      <c r="F347" s="36">
        <v>0</v>
      </c>
      <c r="G347" s="36">
        <v>0</v>
      </c>
      <c r="H347" s="29">
        <v>1.8978600000000002E-2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3.6543510000000001</v>
      </c>
      <c r="P347" s="25">
        <v>0</v>
      </c>
      <c r="Q347" s="25">
        <v>8.4387799999999999E-2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f>(F347+I347+K347+M347+O347+Q347+S347+U347+W347)</f>
        <v>3.7387388000000001</v>
      </c>
      <c r="Z347" s="25">
        <v>1.8978600000000002E-2</v>
      </c>
      <c r="AA347" s="25">
        <v>1.8978600000000002E-2</v>
      </c>
      <c r="AB347" s="25">
        <f>(G347+J347+L347+N347+P347+R347+T347+V347+X347)</f>
        <v>0</v>
      </c>
      <c r="AC347" s="25">
        <f>E347-D347</f>
        <v>291</v>
      </c>
    </row>
    <row r="348" spans="1:29" ht="15" customHeight="1">
      <c r="A348" s="21">
        <v>342</v>
      </c>
      <c r="B348" s="22" t="s">
        <v>1072</v>
      </c>
      <c r="C348" s="22"/>
      <c r="D348" s="16">
        <v>44442</v>
      </c>
      <c r="E348" s="16">
        <v>44957</v>
      </c>
      <c r="F348" s="36">
        <v>0</v>
      </c>
      <c r="G348" s="36">
        <v>0</v>
      </c>
      <c r="H348" s="30">
        <v>2.3599999999999999E-2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7.9060286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f>(F348+I348+K348+M348+O348+Q348+S348+U348+W348)</f>
        <v>7.9060286</v>
      </c>
      <c r="Z348" s="25">
        <v>2.253805E-2</v>
      </c>
      <c r="AA348" s="25">
        <v>2.3599999999999999E-2</v>
      </c>
      <c r="AB348" s="25">
        <f>(G348+J348+L348+N348+P348+R348+T348+V348+X348)</f>
        <v>0</v>
      </c>
      <c r="AC348" s="25">
        <f>E348-D348</f>
        <v>515</v>
      </c>
    </row>
    <row r="349" spans="1:29" ht="15" customHeight="1">
      <c r="A349" s="21">
        <v>343</v>
      </c>
      <c r="B349" s="22" t="s">
        <v>996</v>
      </c>
      <c r="C349" s="22" t="s">
        <v>799</v>
      </c>
      <c r="D349" s="16">
        <v>44664</v>
      </c>
      <c r="E349" s="16">
        <v>44960</v>
      </c>
      <c r="F349" s="36">
        <v>0</v>
      </c>
      <c r="G349" s="36">
        <v>0</v>
      </c>
      <c r="H349" s="29">
        <v>0.83374565499999997</v>
      </c>
      <c r="I349" s="25">
        <v>0</v>
      </c>
      <c r="J349" s="25">
        <v>0</v>
      </c>
      <c r="K349" s="25">
        <v>4.9282881999999999</v>
      </c>
      <c r="L349" s="25">
        <v>2.8675340440000001</v>
      </c>
      <c r="M349" s="25">
        <v>2.2358699999999999E-2</v>
      </c>
      <c r="N349" s="25">
        <v>1.12788E-2</v>
      </c>
      <c r="O349" s="25">
        <v>6.9717482999999998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f>(F349+I349+K349+M349+O349+Q349+S349+U349+W349)</f>
        <v>11.9223952</v>
      </c>
      <c r="Z349" s="25">
        <v>4.9636031999999997</v>
      </c>
      <c r="AA349" s="25">
        <v>3.7325585000000001</v>
      </c>
      <c r="AB349" s="25">
        <f>(G349+J349+L349+N349+P349+R349+T349+V349+X349)</f>
        <v>2.878812844</v>
      </c>
      <c r="AC349" s="25">
        <f>E349-D349</f>
        <v>296</v>
      </c>
    </row>
    <row r="350" spans="1:29" ht="15" customHeight="1">
      <c r="A350" s="21">
        <v>344</v>
      </c>
      <c r="B350" s="22" t="s">
        <v>328</v>
      </c>
      <c r="C350" s="22" t="s">
        <v>800</v>
      </c>
      <c r="D350" s="16">
        <v>43493</v>
      </c>
      <c r="E350" s="16">
        <v>44960</v>
      </c>
      <c r="F350" s="36">
        <v>0</v>
      </c>
      <c r="G350" s="36">
        <v>0</v>
      </c>
      <c r="H350" s="29">
        <v>1.4945099999999999E-2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5">
        <v>0</v>
      </c>
      <c r="O350" s="25">
        <v>0.34128710800000001</v>
      </c>
      <c r="P350" s="25">
        <v>0</v>
      </c>
      <c r="Q350" s="25">
        <v>1.5562005000000001</v>
      </c>
      <c r="R350" s="25">
        <v>0</v>
      </c>
      <c r="S350" s="25">
        <v>0.79266760000000003</v>
      </c>
      <c r="T350" s="25">
        <v>0</v>
      </c>
      <c r="U350" s="25">
        <v>0</v>
      </c>
      <c r="V350" s="25">
        <v>0</v>
      </c>
      <c r="W350" s="25">
        <v>0</v>
      </c>
      <c r="X350" s="25">
        <v>0</v>
      </c>
      <c r="Y350" s="25">
        <f>(F350+I350+K350+M350+O350+Q350+S350+U350+W350)</f>
        <v>2.6901552080000002</v>
      </c>
      <c r="Z350" s="25">
        <v>3.97601E-2</v>
      </c>
      <c r="AA350" s="25">
        <v>1.5606244E-2</v>
      </c>
      <c r="AB350" s="25">
        <f>(G350+J350+L350+N350+P350+R350+T350+V350+X350)</f>
        <v>0</v>
      </c>
      <c r="AC350" s="25">
        <f>E350-D350</f>
        <v>1467</v>
      </c>
    </row>
    <row r="351" spans="1:29" ht="15" customHeight="1">
      <c r="A351" s="21">
        <v>345</v>
      </c>
      <c r="B351" s="22" t="s">
        <v>329</v>
      </c>
      <c r="C351" s="22" t="s">
        <v>801</v>
      </c>
      <c r="D351" s="16">
        <v>43739</v>
      </c>
      <c r="E351" s="16">
        <v>44963</v>
      </c>
      <c r="F351" s="36">
        <v>0</v>
      </c>
      <c r="G351" s="36">
        <v>0</v>
      </c>
      <c r="H351" s="29">
        <v>1.389887222</v>
      </c>
      <c r="I351" s="25">
        <v>0</v>
      </c>
      <c r="J351" s="25">
        <v>0</v>
      </c>
      <c r="K351" s="25">
        <v>41.169495845</v>
      </c>
      <c r="L351" s="25">
        <v>13.4336945</v>
      </c>
      <c r="M351" s="25">
        <v>2.6244300000000002E-2</v>
      </c>
      <c r="N351" s="25">
        <v>0</v>
      </c>
      <c r="O351" s="25">
        <v>0</v>
      </c>
      <c r="P351" s="25">
        <v>0</v>
      </c>
      <c r="Q351" s="25">
        <v>14.821383600000001</v>
      </c>
      <c r="R351" s="25">
        <v>0</v>
      </c>
      <c r="S351" s="25">
        <v>1.2080791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f>(F351+I351+K351+M351+O351+Q351+S351+U351+W351)</f>
        <v>57.225202845000005</v>
      </c>
      <c r="Z351" s="25">
        <v>8.0918615999999997</v>
      </c>
      <c r="AA351" s="25">
        <v>14.8637958</v>
      </c>
      <c r="AB351" s="25">
        <f>(G351+J351+L351+N351+P351+R351+T351+V351+X351)</f>
        <v>13.4336945</v>
      </c>
      <c r="AC351" s="25">
        <f>E351-D351</f>
        <v>1224</v>
      </c>
    </row>
    <row r="352" spans="1:29" ht="15" customHeight="1">
      <c r="A352" s="21">
        <v>346</v>
      </c>
      <c r="B352" s="22" t="s">
        <v>330</v>
      </c>
      <c r="C352" s="22" t="s">
        <v>802</v>
      </c>
      <c r="D352" s="16">
        <v>43840</v>
      </c>
      <c r="E352" s="16">
        <v>44964</v>
      </c>
      <c r="F352" s="36">
        <v>0</v>
      </c>
      <c r="G352" s="36">
        <v>0</v>
      </c>
      <c r="H352" s="29">
        <v>0.45343919999999999</v>
      </c>
      <c r="I352" s="25">
        <v>0</v>
      </c>
      <c r="J352" s="25">
        <v>0</v>
      </c>
      <c r="K352" s="25">
        <v>28.5128348</v>
      </c>
      <c r="L352" s="25">
        <v>5.3294701</v>
      </c>
      <c r="M352" s="25">
        <v>0</v>
      </c>
      <c r="N352" s="25">
        <v>0</v>
      </c>
      <c r="O352" s="25">
        <v>0</v>
      </c>
      <c r="P352" s="25">
        <v>0</v>
      </c>
      <c r="Q352" s="25">
        <v>2.4990000000000001</v>
      </c>
      <c r="R352" s="25">
        <v>1.70907E-2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f>(F352+I352+K352+M352+O352+Q352+S352+U352+W352)</f>
        <v>31.011834799999999</v>
      </c>
      <c r="Z352" s="25">
        <v>4.4255661999999996</v>
      </c>
      <c r="AA352" s="25">
        <v>5.8</v>
      </c>
      <c r="AB352" s="25">
        <f>(G352+J352+L352+N352+P352+R352+T352+V352+X352)</f>
        <v>5.3465607999999998</v>
      </c>
      <c r="AC352" s="25">
        <f>E352-D352</f>
        <v>1124</v>
      </c>
    </row>
    <row r="353" spans="1:29" ht="15" customHeight="1">
      <c r="A353" s="21">
        <v>347</v>
      </c>
      <c r="B353" s="22" t="s">
        <v>997</v>
      </c>
      <c r="C353" s="22" t="s">
        <v>803</v>
      </c>
      <c r="D353" s="16">
        <v>44061</v>
      </c>
      <c r="E353" s="16">
        <v>44964</v>
      </c>
      <c r="F353" s="23">
        <v>90.565411600000004</v>
      </c>
      <c r="G353" s="23">
        <v>90.565411600000004</v>
      </c>
      <c r="H353" s="29">
        <v>0.807706535</v>
      </c>
      <c r="I353" s="25">
        <v>0</v>
      </c>
      <c r="J353" s="25">
        <v>0</v>
      </c>
      <c r="K353" s="25">
        <v>2446.0539890999999</v>
      </c>
      <c r="L353" s="25">
        <v>10.2389262</v>
      </c>
      <c r="M353" s="25">
        <v>0</v>
      </c>
      <c r="N353" s="25">
        <v>0</v>
      </c>
      <c r="O353" s="25">
        <v>0</v>
      </c>
      <c r="P353" s="25">
        <v>0</v>
      </c>
      <c r="Q353" s="25">
        <v>2106.6726604</v>
      </c>
      <c r="R353" s="25">
        <v>0</v>
      </c>
      <c r="S353" s="25">
        <v>100.70617849999999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f>(F353+I353+K353+M353+O353+Q353+S353+U353+W353)</f>
        <v>4743.9982395999996</v>
      </c>
      <c r="Z353" s="25">
        <v>97.475411600000001</v>
      </c>
      <c r="AA353" s="25">
        <v>101.6060488</v>
      </c>
      <c r="AB353" s="25">
        <f>(G353+J353+L353+N353+P353+R353+T353+V353+X353)</f>
        <v>100.8043378</v>
      </c>
      <c r="AC353" s="25">
        <f>E353-D353</f>
        <v>903</v>
      </c>
    </row>
    <row r="354" spans="1:29" ht="15" customHeight="1">
      <c r="A354" s="21">
        <v>348</v>
      </c>
      <c r="B354" s="22" t="s">
        <v>331</v>
      </c>
      <c r="C354" s="22" t="s">
        <v>804</v>
      </c>
      <c r="D354" s="16">
        <v>44622</v>
      </c>
      <c r="E354" s="16">
        <v>44965</v>
      </c>
      <c r="F354" s="36">
        <v>0</v>
      </c>
      <c r="G354" s="36">
        <v>0</v>
      </c>
      <c r="H354" s="29">
        <v>0.17554359999999999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0.21198710000000001</v>
      </c>
      <c r="P354" s="25">
        <v>0.21198710000000001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f>(F354+I354+K354+M354+O354+Q354+S354+U354+W354)</f>
        <v>0.21198710000000001</v>
      </c>
      <c r="Z354" s="25">
        <v>1.7250000000000001E-2</v>
      </c>
      <c r="AA354" s="25">
        <v>0.38753070000000001</v>
      </c>
      <c r="AB354" s="25">
        <f>(G354+J354+L354+N354+P354+R354+T354+V354+X354)</f>
        <v>0.21198710000000001</v>
      </c>
      <c r="AC354" s="25">
        <f>E354-D354</f>
        <v>343</v>
      </c>
    </row>
    <row r="355" spans="1:29" ht="15" customHeight="1">
      <c r="A355" s="21">
        <v>349</v>
      </c>
      <c r="B355" s="22" t="s">
        <v>332</v>
      </c>
      <c r="C355" s="22" t="s">
        <v>805</v>
      </c>
      <c r="D355" s="16">
        <v>44260</v>
      </c>
      <c r="E355" s="16">
        <v>44965</v>
      </c>
      <c r="F355" s="36">
        <v>0</v>
      </c>
      <c r="G355" s="36">
        <v>0</v>
      </c>
      <c r="H355" s="29">
        <v>0.55501229000000007</v>
      </c>
      <c r="I355" s="25">
        <v>0</v>
      </c>
      <c r="J355" s="25">
        <v>0</v>
      </c>
      <c r="K355" s="25">
        <v>57.122294844000002</v>
      </c>
      <c r="L355" s="25">
        <v>5.4011214299999999</v>
      </c>
      <c r="M355" s="25">
        <v>0</v>
      </c>
      <c r="N355" s="25">
        <v>0</v>
      </c>
      <c r="O355" s="25">
        <v>36.658458336000002</v>
      </c>
      <c r="P355" s="25">
        <v>0</v>
      </c>
      <c r="Q355" s="25">
        <v>0.48569010000000001</v>
      </c>
      <c r="R355" s="25">
        <v>1.85448E-2</v>
      </c>
      <c r="S355" s="25">
        <v>4.3352106090000007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  <c r="Y355" s="25">
        <f>(F355+I355+K355+M355+O355+Q355+S355+U355+W355)</f>
        <v>98.601653889000005</v>
      </c>
      <c r="Z355" s="25">
        <v>4.7881745000000002</v>
      </c>
      <c r="AA355" s="25">
        <v>5.9741</v>
      </c>
      <c r="AB355" s="25">
        <f>(G355+J355+L355+N355+P355+R355+T355+V355+X355)</f>
        <v>5.4196662299999998</v>
      </c>
      <c r="AC355" s="25">
        <f>E355-D355</f>
        <v>705</v>
      </c>
    </row>
    <row r="356" spans="1:29" ht="15" customHeight="1">
      <c r="A356" s="21">
        <v>350</v>
      </c>
      <c r="B356" s="22" t="s">
        <v>333</v>
      </c>
      <c r="C356" s="22" t="s">
        <v>806</v>
      </c>
      <c r="D356" s="16">
        <v>43207</v>
      </c>
      <c r="E356" s="16">
        <v>44967</v>
      </c>
      <c r="F356" s="23">
        <v>3.9797454999999999</v>
      </c>
      <c r="G356" s="23">
        <v>3.9797454999999999</v>
      </c>
      <c r="H356" s="29">
        <v>0.2923502</v>
      </c>
      <c r="I356" s="25">
        <v>0</v>
      </c>
      <c r="J356" s="25">
        <v>0</v>
      </c>
      <c r="K356" s="25">
        <v>-15.799524399999999</v>
      </c>
      <c r="L356" s="25">
        <v>0</v>
      </c>
      <c r="M356" s="25">
        <v>0</v>
      </c>
      <c r="N356" s="25">
        <v>0</v>
      </c>
      <c r="O356" s="25">
        <v>0.05</v>
      </c>
      <c r="P356" s="25">
        <v>0</v>
      </c>
      <c r="Q356" s="25">
        <v>44.095301900000003</v>
      </c>
      <c r="R356" s="25">
        <v>0</v>
      </c>
      <c r="S356" s="25">
        <v>42.028237400000002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f>(F356+I356+K356+M356+O356+Q356+S356+U356+W356)</f>
        <v>74.353760399999999</v>
      </c>
      <c r="Z356" s="25">
        <v>4.1708499999999997</v>
      </c>
      <c r="AA356" s="25">
        <v>4.240793</v>
      </c>
      <c r="AB356" s="25">
        <f>(G356+J356+L356+N356+P356+R356+T356+V356+X356)</f>
        <v>3.9797454999999999</v>
      </c>
      <c r="AC356" s="25">
        <f>E356-D356</f>
        <v>1760</v>
      </c>
    </row>
    <row r="357" spans="1:29" ht="15" customHeight="1">
      <c r="A357" s="21">
        <v>351</v>
      </c>
      <c r="B357" s="22" t="s">
        <v>334</v>
      </c>
      <c r="C357" s="22" t="s">
        <v>807</v>
      </c>
      <c r="D357" s="16">
        <v>44607</v>
      </c>
      <c r="E357" s="16">
        <v>44970</v>
      </c>
      <c r="F357" s="36">
        <v>0</v>
      </c>
      <c r="G357" s="36">
        <v>0</v>
      </c>
      <c r="H357" s="29">
        <v>4.2299999999999997E-2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  <c r="Q357" s="25">
        <v>0</v>
      </c>
      <c r="R357" s="25">
        <v>0</v>
      </c>
      <c r="S357" s="25">
        <v>1.9912801</v>
      </c>
      <c r="T357" s="25">
        <v>0</v>
      </c>
      <c r="U357" s="25">
        <v>0</v>
      </c>
      <c r="V357" s="25">
        <v>0</v>
      </c>
      <c r="W357" s="25">
        <v>0</v>
      </c>
      <c r="X357" s="25">
        <v>0</v>
      </c>
      <c r="Y357" s="25">
        <f>(F357+I357+K357+M357+O357+Q357+S357+U357+W357)</f>
        <v>1.9912801</v>
      </c>
      <c r="Z357" s="25">
        <v>1.9322862999999999E-2</v>
      </c>
      <c r="AA357" s="25">
        <v>1.9322862999999999E-2</v>
      </c>
      <c r="AB357" s="25">
        <f>(G357+J357+L357+N357+P357+R357+T357+V357+X357)</f>
        <v>0</v>
      </c>
      <c r="AC357" s="25">
        <f>E357-D357</f>
        <v>363</v>
      </c>
    </row>
    <row r="358" spans="1:29" ht="15" customHeight="1">
      <c r="A358" s="21">
        <v>352</v>
      </c>
      <c r="B358" s="22" t="s">
        <v>335</v>
      </c>
      <c r="C358" s="22" t="s">
        <v>808</v>
      </c>
      <c r="D358" s="16">
        <v>43706</v>
      </c>
      <c r="E358" s="16">
        <v>44972</v>
      </c>
      <c r="F358" s="36">
        <v>0</v>
      </c>
      <c r="G358" s="36">
        <v>0</v>
      </c>
      <c r="H358" s="29">
        <v>1.462</v>
      </c>
      <c r="I358" s="25">
        <v>0</v>
      </c>
      <c r="J358" s="25">
        <v>0</v>
      </c>
      <c r="K358" s="25">
        <v>128.896821776</v>
      </c>
      <c r="L358" s="25">
        <v>8.6180112999999992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1.4127079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f>(F358+I358+K358+M358+O358+Q358+S358+U358+W358)</f>
        <v>130.30952967599998</v>
      </c>
      <c r="Z358" s="25">
        <v>10.54325</v>
      </c>
      <c r="AA358" s="25">
        <v>10.08</v>
      </c>
      <c r="AB358" s="25">
        <f>(G358+J358+L358+N358+P358+R358+T358+V358+X358)</f>
        <v>8.6180112999999992</v>
      </c>
      <c r="AC358" s="25">
        <f>E358-D358</f>
        <v>1266</v>
      </c>
    </row>
    <row r="359" spans="1:29" ht="15" customHeight="1">
      <c r="A359" s="21">
        <v>353</v>
      </c>
      <c r="B359" s="22" t="s">
        <v>336</v>
      </c>
      <c r="C359" s="22" t="s">
        <v>809</v>
      </c>
      <c r="D359" s="16">
        <v>43182</v>
      </c>
      <c r="E359" s="16">
        <v>44972</v>
      </c>
      <c r="F359" s="36">
        <v>0</v>
      </c>
      <c r="G359" s="36">
        <v>0</v>
      </c>
      <c r="H359" s="29">
        <v>6.6098381000000002</v>
      </c>
      <c r="I359" s="25">
        <v>0</v>
      </c>
      <c r="J359" s="25">
        <v>0</v>
      </c>
      <c r="K359" s="25">
        <v>141.41258730000001</v>
      </c>
      <c r="L359" s="25">
        <v>11.693831299999999</v>
      </c>
      <c r="M359" s="25">
        <v>0.18691669999999999</v>
      </c>
      <c r="N359" s="25">
        <v>0</v>
      </c>
      <c r="O359" s="25">
        <v>4.6465516885258102</v>
      </c>
      <c r="P359" s="25">
        <v>0</v>
      </c>
      <c r="Q359" s="25">
        <v>0</v>
      </c>
      <c r="R359" s="25">
        <v>0</v>
      </c>
      <c r="S359" s="25">
        <v>69.619832400000007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f>(F359+I359+K359+M359+O359+Q359+S359+U359+W359)</f>
        <v>215.86588808852585</v>
      </c>
      <c r="Z359" s="25">
        <v>43.056515900000001</v>
      </c>
      <c r="AA359" s="25">
        <v>18.3036694</v>
      </c>
      <c r="AB359" s="25">
        <f>(G359+J359+L359+N359+P359+R359+T359+V359+X359)</f>
        <v>11.693831299999999</v>
      </c>
      <c r="AC359" s="25">
        <f>E359-D359</f>
        <v>1790</v>
      </c>
    </row>
    <row r="360" spans="1:29" ht="15" customHeight="1">
      <c r="A360" s="21">
        <v>354</v>
      </c>
      <c r="B360" s="22" t="s">
        <v>337</v>
      </c>
      <c r="C360" s="22" t="s">
        <v>810</v>
      </c>
      <c r="D360" s="16">
        <v>44495</v>
      </c>
      <c r="E360" s="16">
        <v>44974</v>
      </c>
      <c r="F360" s="36">
        <v>0</v>
      </c>
      <c r="G360" s="36">
        <v>0</v>
      </c>
      <c r="H360" s="29">
        <v>0.1830862</v>
      </c>
      <c r="I360" s="25">
        <v>0</v>
      </c>
      <c r="J360" s="25">
        <v>0</v>
      </c>
      <c r="K360" s="25">
        <v>32.40163914</v>
      </c>
      <c r="L360" s="25">
        <v>0</v>
      </c>
      <c r="M360" s="25">
        <v>0</v>
      </c>
      <c r="N360" s="25">
        <v>0</v>
      </c>
      <c r="O360" s="25">
        <v>3.6521414869999997</v>
      </c>
      <c r="P360" s="25">
        <v>0</v>
      </c>
      <c r="Q360" s="25">
        <v>1.1792130999999999</v>
      </c>
      <c r="R360" s="25">
        <v>0</v>
      </c>
      <c r="S360" s="25">
        <v>1.2319830000000001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f>(F360+I360+K360+M360+O360+Q360+S360+U360+W360)</f>
        <v>38.464976727</v>
      </c>
      <c r="Z360" s="25">
        <v>4.5982000000000002E-2</v>
      </c>
      <c r="AA360" s="25">
        <v>4.5982000000000002E-2</v>
      </c>
      <c r="AB360" s="25">
        <f>(G360+J360+L360+N360+P360+R360+T360+V360+X360)</f>
        <v>0</v>
      </c>
      <c r="AC360" s="25">
        <f>E360-D360</f>
        <v>479</v>
      </c>
    </row>
    <row r="361" spans="1:29" ht="15" customHeight="1">
      <c r="A361" s="21">
        <v>355</v>
      </c>
      <c r="B361" s="22" t="s">
        <v>338</v>
      </c>
      <c r="C361" s="22" t="s">
        <v>811</v>
      </c>
      <c r="D361" s="16">
        <v>44271</v>
      </c>
      <c r="E361" s="16">
        <v>44980</v>
      </c>
      <c r="F361" s="36">
        <v>0</v>
      </c>
      <c r="G361" s="36">
        <v>0</v>
      </c>
      <c r="H361" s="29">
        <v>1.7900200000000002E-2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25">
        <v>0</v>
      </c>
      <c r="S361" s="25">
        <v>1.15E-2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  <c r="Y361" s="25">
        <f>(F361+I361+K361+M361+O361+Q361+S361+U361+W361)</f>
        <v>1.15E-2</v>
      </c>
      <c r="Z361" s="25">
        <v>8.0400000000000003E-4</v>
      </c>
      <c r="AA361" s="25">
        <v>0</v>
      </c>
      <c r="AB361" s="25">
        <f>(G361+J361+L361+N361+P361+R361+T361+V361+X361)</f>
        <v>0</v>
      </c>
      <c r="AC361" s="25">
        <f>E361-D361</f>
        <v>709</v>
      </c>
    </row>
    <row r="362" spans="1:29" ht="15" customHeight="1">
      <c r="A362" s="21">
        <v>356</v>
      </c>
      <c r="B362" s="22" t="s">
        <v>998</v>
      </c>
      <c r="C362" s="22" t="s">
        <v>812</v>
      </c>
      <c r="D362" s="16">
        <v>44377</v>
      </c>
      <c r="E362" s="16">
        <v>44981</v>
      </c>
      <c r="F362" s="36">
        <v>0</v>
      </c>
      <c r="G362" s="36">
        <v>0</v>
      </c>
      <c r="H362" s="29">
        <v>3.8306412159999996</v>
      </c>
      <c r="I362" s="25">
        <v>0.74727650000000001</v>
      </c>
      <c r="J362" s="25">
        <v>0.73194079999999995</v>
      </c>
      <c r="K362" s="25">
        <v>20.0354569</v>
      </c>
      <c r="L362" s="25">
        <v>19.624287521999999</v>
      </c>
      <c r="M362" s="25">
        <v>0</v>
      </c>
      <c r="N362" s="25">
        <v>0</v>
      </c>
      <c r="O362" s="25">
        <v>0.26546449999999999</v>
      </c>
      <c r="P362" s="25">
        <v>0.26001659999999999</v>
      </c>
      <c r="Q362" s="25">
        <v>3.823801</v>
      </c>
      <c r="R362" s="25">
        <v>3.7453286000000001</v>
      </c>
      <c r="S362" s="25">
        <v>2.4882892000000001</v>
      </c>
      <c r="T362" s="25">
        <v>2.3990128070000001</v>
      </c>
      <c r="U362" s="25">
        <v>0</v>
      </c>
      <c r="V362" s="25">
        <v>0</v>
      </c>
      <c r="W362" s="25">
        <v>4.05</v>
      </c>
      <c r="X362" s="25">
        <v>4.05</v>
      </c>
      <c r="Y362" s="25">
        <f>(F362+I362+K362+M362+O362+Q362+S362+U362+W362)</f>
        <v>31.410288100000002</v>
      </c>
      <c r="Z362" s="25">
        <v>41.7399658</v>
      </c>
      <c r="AA362" s="25">
        <v>34.641227499999999</v>
      </c>
      <c r="AB362" s="25">
        <f>(G362+J362+L362+N362+P362+R362+T362+V362+X362)</f>
        <v>30.810586328999999</v>
      </c>
      <c r="AC362" s="25">
        <f>E362-D362</f>
        <v>604</v>
      </c>
    </row>
    <row r="363" spans="1:29" ht="15" customHeight="1">
      <c r="A363" s="21">
        <v>357</v>
      </c>
      <c r="B363" s="22" t="s">
        <v>339</v>
      </c>
      <c r="C363" s="22" t="s">
        <v>813</v>
      </c>
      <c r="D363" s="16">
        <v>44516</v>
      </c>
      <c r="E363" s="16">
        <v>44981</v>
      </c>
      <c r="F363" s="36">
        <v>0</v>
      </c>
      <c r="G363" s="36">
        <v>0</v>
      </c>
      <c r="H363" s="29">
        <v>0.2094366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5.9630000000000002E-2</v>
      </c>
      <c r="T363" s="25">
        <v>5.9630000000000002E-2</v>
      </c>
      <c r="U363" s="25">
        <v>0</v>
      </c>
      <c r="V363" s="25">
        <v>0</v>
      </c>
      <c r="W363" s="25">
        <v>2.8912038999999998</v>
      </c>
      <c r="X363" s="25">
        <v>2.8912038999999998</v>
      </c>
      <c r="Y363" s="25">
        <f>(F363+I363+K363+M363+O363+Q363+S363+U363+W363)</f>
        <v>2.9508338999999997</v>
      </c>
      <c r="Z363" s="25">
        <v>6.8078488999999998</v>
      </c>
      <c r="AA363" s="25">
        <v>3.1602705019999999</v>
      </c>
      <c r="AB363" s="25">
        <f>(G363+J363+L363+N363+P363+R363+T363+V363+X363)</f>
        <v>2.9508338999999997</v>
      </c>
      <c r="AC363" s="25">
        <f>E363-D363</f>
        <v>465</v>
      </c>
    </row>
    <row r="364" spans="1:29" ht="15" customHeight="1">
      <c r="A364" s="21">
        <v>358</v>
      </c>
      <c r="B364" s="22" t="s">
        <v>340</v>
      </c>
      <c r="C364" s="22" t="s">
        <v>814</v>
      </c>
      <c r="D364" s="16">
        <v>43381</v>
      </c>
      <c r="E364" s="16">
        <v>44987</v>
      </c>
      <c r="F364" s="36">
        <v>0</v>
      </c>
      <c r="G364" s="36">
        <v>0</v>
      </c>
      <c r="H364" s="29">
        <v>0.11147</v>
      </c>
      <c r="I364" s="25">
        <v>0</v>
      </c>
      <c r="J364" s="25">
        <v>0</v>
      </c>
      <c r="K364" s="25">
        <v>40.1374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50.010003400000002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f>(F364+I364+K364+M364+O364+Q364+S364+U364+W364)</f>
        <v>90.147403400000002</v>
      </c>
      <c r="Z364" s="25">
        <v>0</v>
      </c>
      <c r="AA364" s="25">
        <v>0</v>
      </c>
      <c r="AB364" s="25">
        <f>(G364+J364+L364+N364+P364+R364+T364+V364+X364)</f>
        <v>0</v>
      </c>
      <c r="AC364" s="25">
        <f>E364-D364</f>
        <v>1606</v>
      </c>
    </row>
    <row r="365" spans="1:29" ht="15" customHeight="1">
      <c r="A365" s="21">
        <v>359</v>
      </c>
      <c r="B365" s="22" t="s">
        <v>1035</v>
      </c>
      <c r="C365" s="22" t="s">
        <v>815</v>
      </c>
      <c r="D365" s="16">
        <v>44988</v>
      </c>
      <c r="E365" s="16">
        <v>44988</v>
      </c>
      <c r="F365" s="36">
        <v>0</v>
      </c>
      <c r="G365" s="36">
        <v>0</v>
      </c>
      <c r="H365" s="29">
        <v>4.3846499999999997E-2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f>(F365+I365+K365+M365+O365+Q365+S365+U365+W365)</f>
        <v>0</v>
      </c>
      <c r="Z365" s="25">
        <v>0</v>
      </c>
      <c r="AA365" s="25">
        <v>0</v>
      </c>
      <c r="AB365" s="25">
        <f>(G365+J365+L365+N365+P365+R365+T365+V365+X365)</f>
        <v>0</v>
      </c>
      <c r="AC365" s="25">
        <f>E365-D365</f>
        <v>0</v>
      </c>
    </row>
    <row r="366" spans="1:29" ht="15" customHeight="1">
      <c r="A366" s="21">
        <v>360</v>
      </c>
      <c r="B366" s="22" t="s">
        <v>999</v>
      </c>
      <c r="C366" s="22" t="s">
        <v>816</v>
      </c>
      <c r="D366" s="16">
        <v>44239</v>
      </c>
      <c r="E366" s="16">
        <v>44988</v>
      </c>
      <c r="F366" s="36">
        <v>0</v>
      </c>
      <c r="G366" s="36">
        <v>0</v>
      </c>
      <c r="H366" s="29">
        <v>0.12734999999999999</v>
      </c>
      <c r="I366" s="25">
        <v>0</v>
      </c>
      <c r="J366" s="25">
        <v>0</v>
      </c>
      <c r="K366" s="25">
        <v>5.5634511</v>
      </c>
      <c r="L366" s="25">
        <v>1.3462000000000001</v>
      </c>
      <c r="M366" s="25">
        <v>1.2366999999999999</v>
      </c>
      <c r="N366" s="25">
        <v>0</v>
      </c>
      <c r="O366" s="25">
        <v>0</v>
      </c>
      <c r="P366" s="25">
        <v>0</v>
      </c>
      <c r="Q366" s="25">
        <v>0</v>
      </c>
      <c r="R366" s="25">
        <v>0</v>
      </c>
      <c r="S366" s="25">
        <v>0</v>
      </c>
      <c r="T366" s="25">
        <v>0</v>
      </c>
      <c r="U366" s="25">
        <v>0</v>
      </c>
      <c r="V366" s="25">
        <v>0</v>
      </c>
      <c r="W366" s="25">
        <v>0</v>
      </c>
      <c r="X366" s="25">
        <v>0</v>
      </c>
      <c r="Y366" s="25">
        <f>(F366+I366+K366+M366+O366+Q366+S366+U366+W366)</f>
        <v>6.8001510999999999</v>
      </c>
      <c r="Z366" s="25">
        <v>1.1683087000000001</v>
      </c>
      <c r="AA366" s="25">
        <v>1.4735499999999999</v>
      </c>
      <c r="AB366" s="25">
        <f>(G366+J366+L366+N366+P366+R366+T366+V366+X366)</f>
        <v>1.3462000000000001</v>
      </c>
      <c r="AC366" s="25">
        <f>E366-D366</f>
        <v>749</v>
      </c>
    </row>
    <row r="367" spans="1:29" ht="15" customHeight="1">
      <c r="A367" s="21">
        <v>361</v>
      </c>
      <c r="B367" s="22" t="s">
        <v>341</v>
      </c>
      <c r="C367" s="22" t="s">
        <v>817</v>
      </c>
      <c r="D367" s="16">
        <v>43517</v>
      </c>
      <c r="E367" s="16">
        <v>44991</v>
      </c>
      <c r="F367" s="36">
        <v>0</v>
      </c>
      <c r="G367" s="36">
        <v>0</v>
      </c>
      <c r="H367" s="29">
        <v>0.46467750000000002</v>
      </c>
      <c r="I367" s="25">
        <v>0</v>
      </c>
      <c r="J367" s="25">
        <v>0</v>
      </c>
      <c r="K367" s="25">
        <v>29.575188231999999</v>
      </c>
      <c r="L367" s="25">
        <v>1.2396821</v>
      </c>
      <c r="M367" s="25">
        <v>0</v>
      </c>
      <c r="N367" s="25">
        <v>0</v>
      </c>
      <c r="O367" s="25">
        <v>0</v>
      </c>
      <c r="P367" s="25">
        <v>0</v>
      </c>
      <c r="Q367" s="25">
        <v>1.42463E-2</v>
      </c>
      <c r="R367" s="25">
        <v>6.0139999999999998E-4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f>(F367+I367+K367+M367+O367+Q367+S367+U367+W367)</f>
        <v>29.589434531999999</v>
      </c>
      <c r="Z367" s="25">
        <v>1.4061999999999999</v>
      </c>
      <c r="AA367" s="25">
        <v>1.7049609999999999</v>
      </c>
      <c r="AB367" s="25">
        <f>(G367+J367+L367+N367+P367+R367+T367+V367+X367)</f>
        <v>1.2402835000000001</v>
      </c>
      <c r="AC367" s="25">
        <f>E367-D367</f>
        <v>1474</v>
      </c>
    </row>
    <row r="368" spans="1:29" ht="15" customHeight="1">
      <c r="A368" s="21">
        <v>362</v>
      </c>
      <c r="B368" s="22" t="s">
        <v>342</v>
      </c>
      <c r="C368" s="22" t="s">
        <v>818</v>
      </c>
      <c r="D368" s="16">
        <v>44175</v>
      </c>
      <c r="E368" s="16">
        <v>44991</v>
      </c>
      <c r="F368" s="36">
        <v>0</v>
      </c>
      <c r="G368" s="36">
        <v>0</v>
      </c>
      <c r="H368" s="29">
        <v>0.2155155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3.6067799999999997E-2</v>
      </c>
      <c r="R368" s="25">
        <v>1.59621E-2</v>
      </c>
      <c r="S368" s="25">
        <v>2.9619</v>
      </c>
      <c r="T368" s="25">
        <v>0.53181449999999997</v>
      </c>
      <c r="U368" s="25">
        <v>0</v>
      </c>
      <c r="V368" s="25">
        <v>0</v>
      </c>
      <c r="W368" s="25">
        <v>0</v>
      </c>
      <c r="X368" s="25">
        <v>0</v>
      </c>
      <c r="Y368" s="25">
        <f>(F368+I368+K368+M368+O368+Q368+S368+U368+W368)</f>
        <v>2.9979678000000001</v>
      </c>
      <c r="Z368" s="25">
        <v>0.70897949999999998</v>
      </c>
      <c r="AA368" s="25">
        <v>0.76690000000000003</v>
      </c>
      <c r="AB368" s="25">
        <f>(G368+J368+L368+N368+P368+R368+T368+V368+X368)</f>
        <v>0.54777659999999995</v>
      </c>
      <c r="AC368" s="25">
        <f>E368-D368</f>
        <v>816</v>
      </c>
    </row>
    <row r="369" spans="1:29" ht="15" customHeight="1">
      <c r="A369" s="21">
        <v>363</v>
      </c>
      <c r="B369" s="22" t="s">
        <v>1000</v>
      </c>
      <c r="C369" s="22" t="s">
        <v>819</v>
      </c>
      <c r="D369" s="16">
        <v>44642</v>
      </c>
      <c r="E369" s="16">
        <v>44995</v>
      </c>
      <c r="F369" s="36">
        <v>0</v>
      </c>
      <c r="G369" s="36">
        <v>0</v>
      </c>
      <c r="H369" s="29">
        <v>0.49033159999999998</v>
      </c>
      <c r="I369" s="25">
        <v>0</v>
      </c>
      <c r="J369" s="25">
        <v>0</v>
      </c>
      <c r="K369" s="25">
        <v>344.92845929999999</v>
      </c>
      <c r="L369" s="25">
        <v>2.1945676999999999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f>(F369+I369+K369+M369+O369+Q369+S369+U369+W369)</f>
        <v>344.92845929999999</v>
      </c>
      <c r="Z369" s="25">
        <v>2.3650000000000002</v>
      </c>
      <c r="AA369" s="25">
        <v>2.6848993000000001</v>
      </c>
      <c r="AB369" s="25">
        <f>(G369+J369+L369+N369+P369+R369+T369+V369+X369)</f>
        <v>2.1945676999999999</v>
      </c>
      <c r="AC369" s="25">
        <f>E369-D369</f>
        <v>353</v>
      </c>
    </row>
    <row r="370" spans="1:29" ht="15" customHeight="1">
      <c r="A370" s="21">
        <v>364</v>
      </c>
      <c r="B370" s="22" t="s">
        <v>343</v>
      </c>
      <c r="C370" s="22" t="s">
        <v>820</v>
      </c>
      <c r="D370" s="16">
        <v>44411</v>
      </c>
      <c r="E370" s="16">
        <v>45000</v>
      </c>
      <c r="F370" s="36">
        <v>0</v>
      </c>
      <c r="G370" s="36">
        <v>0</v>
      </c>
      <c r="H370" s="29">
        <v>0.13793469999999999</v>
      </c>
      <c r="I370" s="25">
        <v>0</v>
      </c>
      <c r="J370" s="25">
        <v>0</v>
      </c>
      <c r="K370" s="25">
        <v>0.2066257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f>(F370+I370+K370+M370+O370+Q370+S370+U370+W370)</f>
        <v>0.2066257</v>
      </c>
      <c r="Z370" s="25">
        <v>0</v>
      </c>
      <c r="AA370" s="25">
        <v>0</v>
      </c>
      <c r="AB370" s="25">
        <f>(G370+J370+L370+N370+P370+R370+T370+V370+X370)</f>
        <v>0</v>
      </c>
      <c r="AC370" s="25">
        <f>E370-D370</f>
        <v>589</v>
      </c>
    </row>
    <row r="371" spans="1:29" ht="15" customHeight="1">
      <c r="A371" s="21">
        <v>365</v>
      </c>
      <c r="B371" s="22" t="s">
        <v>1001</v>
      </c>
      <c r="C371" s="22" t="s">
        <v>821</v>
      </c>
      <c r="D371" s="16">
        <v>44475</v>
      </c>
      <c r="E371" s="16">
        <v>45005</v>
      </c>
      <c r="F371" s="36">
        <v>0</v>
      </c>
      <c r="G371" s="36">
        <v>0</v>
      </c>
      <c r="H371" s="29" t="s">
        <v>1116</v>
      </c>
      <c r="I371" s="25">
        <v>0</v>
      </c>
      <c r="J371" s="25">
        <v>0</v>
      </c>
      <c r="K371" s="25">
        <v>5085.4215942999999</v>
      </c>
      <c r="L371" s="25">
        <v>324.15266020000001</v>
      </c>
      <c r="M371" s="25">
        <v>0</v>
      </c>
      <c r="N371" s="25">
        <v>0</v>
      </c>
      <c r="O371" s="25">
        <v>0</v>
      </c>
      <c r="P371" s="25">
        <v>0</v>
      </c>
      <c r="Q371" s="25">
        <v>0</v>
      </c>
      <c r="R371" s="25">
        <v>0</v>
      </c>
      <c r="S371" s="25">
        <v>424.26225679999999</v>
      </c>
      <c r="T371" s="25">
        <v>0</v>
      </c>
      <c r="U371" s="25">
        <v>0</v>
      </c>
      <c r="V371" s="25">
        <v>0</v>
      </c>
      <c r="W371" s="25">
        <v>0</v>
      </c>
      <c r="X371" s="25">
        <v>0</v>
      </c>
      <c r="Y371" s="25">
        <f>(F371+I371+K371+M371+O371+Q371+S371+U371+W371)</f>
        <v>5509.6838510999996</v>
      </c>
      <c r="Z371" s="25">
        <v>596.81544650000001</v>
      </c>
      <c r="AA371" s="25">
        <v>347.956659</v>
      </c>
      <c r="AB371" s="25">
        <f>(G371+J371+L371+N371+P371+R371+T371+V371+X371)</f>
        <v>324.15266020000001</v>
      </c>
      <c r="AC371" s="25">
        <f>E371-D371</f>
        <v>530</v>
      </c>
    </row>
    <row r="372" spans="1:29" ht="15" customHeight="1">
      <c r="A372" s="21">
        <v>366</v>
      </c>
      <c r="B372" s="22" t="s">
        <v>1036</v>
      </c>
      <c r="C372" s="22" t="s">
        <v>822</v>
      </c>
      <c r="D372" s="16">
        <v>45006</v>
      </c>
      <c r="E372" s="16">
        <v>45006</v>
      </c>
      <c r="F372" s="36">
        <v>0</v>
      </c>
      <c r="G372" s="36">
        <v>0</v>
      </c>
      <c r="H372" s="29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f>(F372+I372+K372+M372+O372+Q372+S372+U372+W372)</f>
        <v>0</v>
      </c>
      <c r="Z372" s="25">
        <v>0</v>
      </c>
      <c r="AA372" s="25">
        <v>0</v>
      </c>
      <c r="AB372" s="25">
        <f>(G372+J372+L372+N372+P372+R372+T372+V372+X372)</f>
        <v>0</v>
      </c>
      <c r="AC372" s="25">
        <f>E372-D372</f>
        <v>0</v>
      </c>
    </row>
    <row r="373" spans="1:29" ht="15" customHeight="1">
      <c r="A373" s="21">
        <v>367</v>
      </c>
      <c r="B373" s="22" t="s">
        <v>1037</v>
      </c>
      <c r="C373" s="22" t="s">
        <v>823</v>
      </c>
      <c r="D373" s="16">
        <v>45008</v>
      </c>
      <c r="E373" s="16">
        <v>45008</v>
      </c>
      <c r="F373" s="36">
        <v>0</v>
      </c>
      <c r="G373" s="36">
        <v>0</v>
      </c>
      <c r="H373" s="29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f>(F373+I373+K373+M373+O373+Q373+S373+U373+W373)</f>
        <v>0</v>
      </c>
      <c r="Z373" s="25">
        <v>0</v>
      </c>
      <c r="AA373" s="25">
        <v>0</v>
      </c>
      <c r="AB373" s="25">
        <f>(G373+J373+L373+N373+P373+R373+T373+V373+X373)</f>
        <v>0</v>
      </c>
      <c r="AC373" s="25">
        <f>E373-D373</f>
        <v>0</v>
      </c>
    </row>
    <row r="374" spans="1:29" ht="15" customHeight="1">
      <c r="A374" s="21">
        <v>368</v>
      </c>
      <c r="B374" s="22" t="s">
        <v>344</v>
      </c>
      <c r="C374" s="22" t="s">
        <v>824</v>
      </c>
      <c r="D374" s="16">
        <v>44809</v>
      </c>
      <c r="E374" s="16">
        <v>45008</v>
      </c>
      <c r="F374" s="36">
        <v>0</v>
      </c>
      <c r="G374" s="36">
        <v>0</v>
      </c>
      <c r="H374" s="29">
        <v>2.06602E-2</v>
      </c>
      <c r="I374" s="25">
        <v>0</v>
      </c>
      <c r="J374" s="25">
        <v>0</v>
      </c>
      <c r="K374" s="25">
        <v>38.965969899999997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41.1877797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f>(F374+I374+K374+M374+O374+Q374+S374+U374+W374)</f>
        <v>80.153749599999998</v>
      </c>
      <c r="Z374" s="25">
        <v>7.6557999999999999E-3</v>
      </c>
      <c r="AA374" s="25">
        <v>1.1394E-3</v>
      </c>
      <c r="AB374" s="25">
        <f>(G374+J374+L374+N374+P374+R374+T374+V374+X374)</f>
        <v>0</v>
      </c>
      <c r="AC374" s="25">
        <f>E374-D374</f>
        <v>199</v>
      </c>
    </row>
    <row r="375" spans="1:29" ht="15" customHeight="1">
      <c r="A375" s="21">
        <v>369</v>
      </c>
      <c r="B375" s="22" t="s">
        <v>345</v>
      </c>
      <c r="C375" s="22" t="s">
        <v>825</v>
      </c>
      <c r="D375" s="16">
        <v>44651</v>
      </c>
      <c r="E375" s="16">
        <v>45012</v>
      </c>
      <c r="F375" s="36">
        <v>0</v>
      </c>
      <c r="G375" s="36">
        <v>0</v>
      </c>
      <c r="H375" s="29">
        <v>6.2519000000000005E-2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37.790900000000001</v>
      </c>
      <c r="T375" s="25">
        <v>0.12524950000000001</v>
      </c>
      <c r="U375" s="25">
        <v>0</v>
      </c>
      <c r="V375" s="25">
        <v>0</v>
      </c>
      <c r="W375" s="25">
        <v>0</v>
      </c>
      <c r="X375" s="25">
        <v>0</v>
      </c>
      <c r="Y375" s="25">
        <f>(F375+I375+K375+M375+O375+Q375+S375+U375+W375)</f>
        <v>37.790900000000001</v>
      </c>
      <c r="Z375" s="25">
        <v>0.16475200000000001</v>
      </c>
      <c r="AA375" s="25">
        <v>0.20257140000000001</v>
      </c>
      <c r="AB375" s="25">
        <f>(G375+J375+L375+N375+P375+R375+T375+V375+X375)</f>
        <v>0.12524950000000001</v>
      </c>
      <c r="AC375" s="25">
        <f>E375-D375</f>
        <v>361</v>
      </c>
    </row>
    <row r="376" spans="1:29" ht="15" customHeight="1">
      <c r="A376" s="21">
        <v>370</v>
      </c>
      <c r="B376" s="22" t="s">
        <v>346</v>
      </c>
      <c r="C376" s="22" t="s">
        <v>826</v>
      </c>
      <c r="D376" s="16">
        <v>44509</v>
      </c>
      <c r="E376" s="16">
        <v>45012</v>
      </c>
      <c r="F376" s="36">
        <v>0</v>
      </c>
      <c r="G376" s="36">
        <v>0</v>
      </c>
      <c r="H376" s="29">
        <v>1.4999999999999999E-2</v>
      </c>
      <c r="I376" s="25">
        <v>0</v>
      </c>
      <c r="J376" s="25">
        <v>0</v>
      </c>
      <c r="K376" s="25">
        <v>5.5174108999999998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f>(F376+I376+K376+M376+O376+Q376+S376+U376+W376)</f>
        <v>5.5174108999999998</v>
      </c>
      <c r="Z376" s="25">
        <v>6.3200000000000006E-2</v>
      </c>
      <c r="AA376" s="25">
        <v>1.1690300000000001E-2</v>
      </c>
      <c r="AB376" s="25">
        <f>(G376+J376+L376+N376+P376+R376+T376+V376+X376)</f>
        <v>0</v>
      </c>
      <c r="AC376" s="25">
        <f>E376-D376</f>
        <v>503</v>
      </c>
    </row>
    <row r="377" spans="1:29" ht="15" customHeight="1">
      <c r="A377" s="21">
        <v>371</v>
      </c>
      <c r="B377" s="22" t="s">
        <v>347</v>
      </c>
      <c r="C377" s="22" t="s">
        <v>827</v>
      </c>
      <c r="D377" s="16">
        <v>44223</v>
      </c>
      <c r="E377" s="16">
        <v>45013</v>
      </c>
      <c r="F377" s="36">
        <v>0</v>
      </c>
      <c r="G377" s="36">
        <v>0</v>
      </c>
      <c r="H377" s="29">
        <v>2.31781E-2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0</v>
      </c>
      <c r="S377" s="25">
        <v>0.26479999999999998</v>
      </c>
      <c r="T377" s="25">
        <v>5.3341899999999998E-2</v>
      </c>
      <c r="U377" s="25">
        <v>0</v>
      </c>
      <c r="V377" s="25">
        <v>0</v>
      </c>
      <c r="W377" s="25">
        <v>0</v>
      </c>
      <c r="X377" s="25">
        <v>0</v>
      </c>
      <c r="Y377" s="25">
        <f>(F377+I377+K377+M377+O377+Q377+S377+U377+W377)</f>
        <v>0.26479999999999998</v>
      </c>
      <c r="Z377" s="25">
        <v>3.2500000000000001E-2</v>
      </c>
      <c r="AA377" s="25">
        <v>7.6499999999999999E-2</v>
      </c>
      <c r="AB377" s="25">
        <f>(G377+J377+L377+N377+P377+R377+T377+V377+X377)</f>
        <v>5.3341899999999998E-2</v>
      </c>
      <c r="AC377" s="25">
        <f>E377-D377</f>
        <v>790</v>
      </c>
    </row>
    <row r="378" spans="1:29" ht="15" customHeight="1">
      <c r="A378" s="21">
        <v>372</v>
      </c>
      <c r="B378" s="22" t="s">
        <v>348</v>
      </c>
      <c r="C378" s="22" t="s">
        <v>828</v>
      </c>
      <c r="D378" s="16">
        <v>44790</v>
      </c>
      <c r="E378" s="16">
        <v>45013</v>
      </c>
      <c r="F378" s="36">
        <v>0</v>
      </c>
      <c r="G378" s="36">
        <v>0</v>
      </c>
      <c r="H378" s="29">
        <v>8.7220000000000006E-3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5">
        <v>0</v>
      </c>
      <c r="X378" s="25">
        <v>0</v>
      </c>
      <c r="Y378" s="25">
        <f>(F378+I378+K378+M378+O378+Q378+S378+U378+W378)</f>
        <v>0</v>
      </c>
      <c r="Z378" s="25">
        <v>6.5005999999999996E-3</v>
      </c>
      <c r="AA378" s="25">
        <v>3.7339000000000001E-3</v>
      </c>
      <c r="AB378" s="25">
        <f>(G378+J378+L378+N378+P378+R378+T378+V378+X378)</f>
        <v>0</v>
      </c>
      <c r="AC378" s="25">
        <f>E378-D378</f>
        <v>223</v>
      </c>
    </row>
    <row r="379" spans="1:29" ht="15" customHeight="1">
      <c r="A379" s="21">
        <v>373</v>
      </c>
      <c r="B379" s="22" t="s">
        <v>1100</v>
      </c>
      <c r="C379" s="22"/>
      <c r="D379" s="16">
        <v>44792</v>
      </c>
      <c r="E379" s="16">
        <v>45013</v>
      </c>
      <c r="F379" s="36">
        <v>0</v>
      </c>
      <c r="G379" s="36">
        <v>0</v>
      </c>
      <c r="H379" s="30">
        <v>1.6197E-2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f>(F379+I379+K379+M379+O379+Q379+S379+U379+W379)</f>
        <v>0</v>
      </c>
      <c r="Z379" s="25">
        <v>0</v>
      </c>
      <c r="AA379" s="25">
        <v>0</v>
      </c>
      <c r="AB379" s="25">
        <f>(G379+J379+L379+N379+P379+R379+T379+V379+X379)</f>
        <v>0</v>
      </c>
      <c r="AC379" s="25">
        <f>E379-D379</f>
        <v>221</v>
      </c>
    </row>
    <row r="380" spans="1:29" ht="15" customHeight="1">
      <c r="A380" s="21">
        <v>374</v>
      </c>
      <c r="B380" s="22" t="s">
        <v>349</v>
      </c>
      <c r="C380" s="22" t="s">
        <v>829</v>
      </c>
      <c r="D380" s="16">
        <v>44560</v>
      </c>
      <c r="E380" s="16">
        <v>45014</v>
      </c>
      <c r="F380" s="36">
        <v>0</v>
      </c>
      <c r="G380" s="36">
        <v>0</v>
      </c>
      <c r="H380" s="29">
        <v>0.24168000000000001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16.4803386</v>
      </c>
      <c r="P380" s="25">
        <v>0.18097369999999999</v>
      </c>
      <c r="Q380" s="25">
        <v>0</v>
      </c>
      <c r="R380" s="25">
        <v>0</v>
      </c>
      <c r="S380" s="25">
        <v>43.546417204000001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f>(F380+I380+K380+M380+O380+Q380+S380+U380+W380)</f>
        <v>60.026755804000004</v>
      </c>
      <c r="Z380" s="25">
        <v>0.4626537</v>
      </c>
      <c r="AA380" s="25">
        <v>0.4626537</v>
      </c>
      <c r="AB380" s="25">
        <f>(G380+J380+L380+N380+P380+R380+T380+V380+X380)</f>
        <v>0.18097369999999999</v>
      </c>
      <c r="AC380" s="25">
        <f>E380-D380</f>
        <v>454</v>
      </c>
    </row>
    <row r="381" spans="1:29" ht="15" customHeight="1">
      <c r="A381" s="21">
        <v>375</v>
      </c>
      <c r="B381" s="22" t="s">
        <v>350</v>
      </c>
      <c r="C381" s="22" t="s">
        <v>830</v>
      </c>
      <c r="D381" s="16">
        <v>44761</v>
      </c>
      <c r="E381" s="16">
        <v>45014</v>
      </c>
      <c r="F381" s="36">
        <v>0</v>
      </c>
      <c r="G381" s="36">
        <v>0</v>
      </c>
      <c r="H381" s="29">
        <v>9.8722426000000002E-2</v>
      </c>
      <c r="I381" s="25">
        <v>0</v>
      </c>
      <c r="J381" s="25">
        <v>0</v>
      </c>
      <c r="K381" s="25">
        <v>97.413550099999995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f>(F381+I381+K381+M381+O381+Q381+S381+U381+W381)</f>
        <v>97.413550099999995</v>
      </c>
      <c r="Z381" s="25">
        <v>1.6381099999999999E-2</v>
      </c>
      <c r="AA381" s="25">
        <v>1.6381099999999999E-2</v>
      </c>
      <c r="AB381" s="25">
        <f>(G381+J381+L381+N381+P381+R381+T381+V381+X381)</f>
        <v>0</v>
      </c>
      <c r="AC381" s="25">
        <f>E381-D381</f>
        <v>253</v>
      </c>
    </row>
    <row r="382" spans="1:29" ht="15" customHeight="1">
      <c r="A382" s="21">
        <v>376</v>
      </c>
      <c r="B382" s="22" t="s">
        <v>351</v>
      </c>
      <c r="C382" s="22" t="s">
        <v>831</v>
      </c>
      <c r="D382" s="16">
        <v>44271</v>
      </c>
      <c r="E382" s="16">
        <v>45014</v>
      </c>
      <c r="F382" s="23">
        <v>2.9549398</v>
      </c>
      <c r="G382" s="23">
        <v>2.9549398</v>
      </c>
      <c r="H382" s="29">
        <v>0.20053209999999999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  <c r="N382" s="25">
        <v>0</v>
      </c>
      <c r="O382" s="25">
        <v>0</v>
      </c>
      <c r="P382" s="25">
        <v>0</v>
      </c>
      <c r="Q382" s="25">
        <v>75.580317777999994</v>
      </c>
      <c r="R382" s="25">
        <v>0</v>
      </c>
      <c r="S382" s="25">
        <v>0.16975779999999999</v>
      </c>
      <c r="T382" s="25">
        <v>0</v>
      </c>
      <c r="U382" s="25">
        <v>0</v>
      </c>
      <c r="V382" s="25">
        <v>0</v>
      </c>
      <c r="W382" s="25">
        <v>0</v>
      </c>
      <c r="X382" s="25">
        <v>0</v>
      </c>
      <c r="Y382" s="25">
        <f>(F382+I382+K382+M382+O382+Q382+S382+U382+W382)</f>
        <v>78.705015377999999</v>
      </c>
      <c r="Z382" s="25">
        <v>3.8115901439999997</v>
      </c>
      <c r="AA382" s="25">
        <v>3.1568499999999999</v>
      </c>
      <c r="AB382" s="25">
        <f>(G382+J382+L382+N382+P382+R382+T382+V382+X382)</f>
        <v>2.9549398</v>
      </c>
      <c r="AC382" s="25">
        <f>E382-D382</f>
        <v>743</v>
      </c>
    </row>
    <row r="383" spans="1:29" ht="15" customHeight="1">
      <c r="A383" s="21">
        <v>377</v>
      </c>
      <c r="B383" s="22" t="s">
        <v>352</v>
      </c>
      <c r="C383" s="22" t="s">
        <v>832</v>
      </c>
      <c r="D383" s="16">
        <v>44385</v>
      </c>
      <c r="E383" s="16">
        <v>45014</v>
      </c>
      <c r="F383" s="36">
        <v>0</v>
      </c>
      <c r="G383" s="36">
        <v>0</v>
      </c>
      <c r="H383" s="29">
        <v>9.1636300000000004E-2</v>
      </c>
      <c r="I383" s="25">
        <v>0</v>
      </c>
      <c r="J383" s="25">
        <v>0</v>
      </c>
      <c r="K383" s="25">
        <v>13.7486681</v>
      </c>
      <c r="L383" s="25">
        <v>0.45100970000000001</v>
      </c>
      <c r="M383" s="25">
        <v>0</v>
      </c>
      <c r="N383" s="25">
        <v>0</v>
      </c>
      <c r="O383" s="25">
        <v>26.786273999999999</v>
      </c>
      <c r="P383" s="25">
        <v>0</v>
      </c>
      <c r="Q383" s="25">
        <v>13.754128100000001</v>
      </c>
      <c r="R383" s="25">
        <v>0</v>
      </c>
      <c r="S383" s="25">
        <v>2.3816559000000002</v>
      </c>
      <c r="T383" s="25">
        <v>0</v>
      </c>
      <c r="U383" s="25">
        <v>0</v>
      </c>
      <c r="V383" s="25">
        <v>0</v>
      </c>
      <c r="W383" s="25">
        <v>0</v>
      </c>
      <c r="X383" s="25">
        <v>0</v>
      </c>
      <c r="Y383" s="25">
        <f>(F383+I383+K383+M383+O383+Q383+S383+U383+W383)</f>
        <v>56.670726099999996</v>
      </c>
      <c r="Z383" s="25">
        <v>1.4770543</v>
      </c>
      <c r="AA383" s="25">
        <v>0.56169999999999998</v>
      </c>
      <c r="AB383" s="25">
        <f>(G383+J383+L383+N383+P383+R383+T383+V383+X383)</f>
        <v>0.45100970000000001</v>
      </c>
      <c r="AC383" s="25">
        <f>E383-D383</f>
        <v>629</v>
      </c>
    </row>
    <row r="384" spans="1:29" ht="15" customHeight="1">
      <c r="A384" s="21">
        <v>378</v>
      </c>
      <c r="B384" s="22" t="s">
        <v>353</v>
      </c>
      <c r="C384" s="22" t="s">
        <v>833</v>
      </c>
      <c r="D384" s="16">
        <v>44757</v>
      </c>
      <c r="E384" s="16">
        <v>45016</v>
      </c>
      <c r="F384" s="36">
        <v>0</v>
      </c>
      <c r="G384" s="36">
        <v>0</v>
      </c>
      <c r="H384" s="29">
        <v>0.63848888800000003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  <c r="N384" s="25">
        <v>0</v>
      </c>
      <c r="O384" s="25">
        <v>29.798524</v>
      </c>
      <c r="P384" s="25">
        <v>18.772504316999999</v>
      </c>
      <c r="Q384" s="25">
        <v>0.16742280000000001</v>
      </c>
      <c r="R384" s="25">
        <v>0</v>
      </c>
      <c r="S384" s="25">
        <v>0.33940609999999999</v>
      </c>
      <c r="T384" s="25">
        <v>0</v>
      </c>
      <c r="U384" s="25">
        <v>0</v>
      </c>
      <c r="V384" s="25">
        <v>0</v>
      </c>
      <c r="W384" s="25">
        <v>0</v>
      </c>
      <c r="X384" s="25">
        <v>0</v>
      </c>
      <c r="Y384" s="25">
        <f>(F384+I384+K384+M384+O384+Q384+S384+U384+W384)</f>
        <v>30.305352900000003</v>
      </c>
      <c r="Z384" s="25">
        <v>14.8796585</v>
      </c>
      <c r="AA384" s="25">
        <v>19.410993205</v>
      </c>
      <c r="AB384" s="25">
        <f>(G384+J384+L384+N384+P384+R384+T384+V384+X384)</f>
        <v>18.772504316999999</v>
      </c>
      <c r="AC384" s="25">
        <f>E384-D384</f>
        <v>259</v>
      </c>
    </row>
    <row r="385" spans="1:29" ht="15" customHeight="1">
      <c r="A385" s="21">
        <v>379</v>
      </c>
      <c r="B385" s="22" t="s">
        <v>354</v>
      </c>
      <c r="C385" s="22" t="s">
        <v>834</v>
      </c>
      <c r="D385" s="16">
        <v>44447</v>
      </c>
      <c r="E385" s="16">
        <v>45016</v>
      </c>
      <c r="F385" s="36">
        <v>0</v>
      </c>
      <c r="G385" s="36">
        <v>0</v>
      </c>
      <c r="H385" s="29">
        <v>0.22620870000000001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1.02822E-2</v>
      </c>
      <c r="R385" s="25">
        <v>1.02822E-2</v>
      </c>
      <c r="S385" s="25">
        <v>0.66563119999999998</v>
      </c>
      <c r="T385" s="25">
        <v>0.64</v>
      </c>
      <c r="U385" s="25">
        <v>0</v>
      </c>
      <c r="V385" s="25">
        <v>0</v>
      </c>
      <c r="W385" s="25">
        <v>0</v>
      </c>
      <c r="X385" s="25">
        <v>0</v>
      </c>
      <c r="Y385" s="25">
        <f>(F385+I385+K385+M385+O385+Q385+S385+U385+W385)</f>
        <v>0.6759134</v>
      </c>
      <c r="Z385" s="25">
        <v>0.74034800000000001</v>
      </c>
      <c r="AA385" s="25">
        <v>0.87649089999999996</v>
      </c>
      <c r="AB385" s="25">
        <f>(G385+J385+L385+N385+P385+R385+T385+V385+X385)</f>
        <v>0.65028220000000003</v>
      </c>
      <c r="AC385" s="25">
        <f>E385-D385</f>
        <v>569</v>
      </c>
    </row>
    <row r="386" spans="1:29" ht="15" customHeight="1">
      <c r="A386" s="21">
        <v>380</v>
      </c>
      <c r="B386" s="22" t="s">
        <v>355</v>
      </c>
      <c r="C386" s="22" t="s">
        <v>835</v>
      </c>
      <c r="D386" s="16">
        <v>43699</v>
      </c>
      <c r="E386" s="16">
        <v>45016</v>
      </c>
      <c r="F386" s="36">
        <v>0</v>
      </c>
      <c r="G386" s="36">
        <v>0</v>
      </c>
      <c r="H386" s="29">
        <v>0.55763499999999999</v>
      </c>
      <c r="I386" s="25">
        <v>0</v>
      </c>
      <c r="J386" s="25">
        <v>0</v>
      </c>
      <c r="K386" s="25">
        <v>15.908168399999999</v>
      </c>
      <c r="L386" s="25">
        <v>10.007567399999999</v>
      </c>
      <c r="M386" s="25">
        <v>0</v>
      </c>
      <c r="N386" s="25">
        <v>0</v>
      </c>
      <c r="O386" s="25">
        <v>0</v>
      </c>
      <c r="P386" s="25">
        <v>0</v>
      </c>
      <c r="Q386" s="25">
        <v>0</v>
      </c>
      <c r="R386" s="25">
        <v>0</v>
      </c>
      <c r="S386" s="25">
        <v>1.6477493000000001</v>
      </c>
      <c r="T386" s="25">
        <v>0</v>
      </c>
      <c r="U386" s="25">
        <v>0</v>
      </c>
      <c r="V386" s="25">
        <v>0</v>
      </c>
      <c r="W386" s="25">
        <v>0</v>
      </c>
      <c r="X386" s="25">
        <v>0</v>
      </c>
      <c r="Y386" s="25">
        <f>(F386+I386+K386+M386+O386+Q386+S386+U386+W386)</f>
        <v>17.555917699999998</v>
      </c>
      <c r="Z386" s="25">
        <v>12.085599999999999</v>
      </c>
      <c r="AA386" s="25">
        <v>10.567435</v>
      </c>
      <c r="AB386" s="25">
        <f>(G386+J386+L386+N386+P386+R386+T386+V386+X386)</f>
        <v>10.007567399999999</v>
      </c>
      <c r="AC386" s="25">
        <f>E386-D386</f>
        <v>1317</v>
      </c>
    </row>
    <row r="387" spans="1:29" ht="15" customHeight="1">
      <c r="A387" s="21">
        <v>381</v>
      </c>
      <c r="B387" s="22" t="s">
        <v>356</v>
      </c>
      <c r="C387" s="22" t="s">
        <v>836</v>
      </c>
      <c r="D387" s="16">
        <v>44476</v>
      </c>
      <c r="E387" s="16">
        <v>45026</v>
      </c>
      <c r="F387" s="36">
        <v>0</v>
      </c>
      <c r="G387" s="36">
        <v>0</v>
      </c>
      <c r="H387" s="29">
        <v>7.1991600000000003E-2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2.2741199999999999</v>
      </c>
      <c r="R387" s="25">
        <v>0</v>
      </c>
      <c r="S387" s="25">
        <v>1.5043873999999999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f>(F387+I387+K387+M387+O387+Q387+S387+U387+W387)</f>
        <v>3.7785073999999996</v>
      </c>
      <c r="Z387" s="25">
        <v>0.05</v>
      </c>
      <c r="AA387" s="25">
        <v>5.45E-2</v>
      </c>
      <c r="AB387" s="25">
        <f>(G387+J387+L387+N387+P387+R387+T387+V387+X387)</f>
        <v>0</v>
      </c>
      <c r="AC387" s="25">
        <f>E387-D387</f>
        <v>550</v>
      </c>
    </row>
    <row r="388" spans="1:29" ht="15" customHeight="1">
      <c r="A388" s="21">
        <v>382</v>
      </c>
      <c r="B388" s="22" t="s">
        <v>357</v>
      </c>
      <c r="C388" s="22" t="s">
        <v>837</v>
      </c>
      <c r="D388" s="16">
        <v>44495</v>
      </c>
      <c r="E388" s="16">
        <v>45028</v>
      </c>
      <c r="F388" s="36">
        <v>0</v>
      </c>
      <c r="G388" s="36">
        <v>0</v>
      </c>
      <c r="H388" s="29">
        <v>1.54574E-2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3.0527123</v>
      </c>
      <c r="P388" s="25">
        <v>0</v>
      </c>
      <c r="Q388" s="25">
        <v>0</v>
      </c>
      <c r="R388" s="25">
        <v>0</v>
      </c>
      <c r="S388" s="25">
        <v>25.8641209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f>(F388+I388+K388+M388+O388+Q388+S388+U388+W388)</f>
        <v>28.916833199999999</v>
      </c>
      <c r="Z388" s="25">
        <v>4.8846000000000002E-3</v>
      </c>
      <c r="AA388" s="25">
        <v>4.8846000000000002E-3</v>
      </c>
      <c r="AB388" s="25">
        <f>(G388+J388+L388+N388+P388+R388+T388+V388+X388)</f>
        <v>0</v>
      </c>
      <c r="AC388" s="25">
        <f>E388-D388</f>
        <v>533</v>
      </c>
    </row>
    <row r="389" spans="1:29" ht="15" customHeight="1">
      <c r="A389" s="21">
        <v>383</v>
      </c>
      <c r="B389" s="22" t="s">
        <v>1038</v>
      </c>
      <c r="C389" s="22" t="s">
        <v>838</v>
      </c>
      <c r="D389" s="16">
        <v>45029</v>
      </c>
      <c r="E389" s="16">
        <v>45029</v>
      </c>
      <c r="F389" s="36">
        <v>0</v>
      </c>
      <c r="G389" s="36">
        <v>0</v>
      </c>
      <c r="H389" s="29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f>(F389+I389+K389+M389+O389+Q389+S389+U389+W389)</f>
        <v>0</v>
      </c>
      <c r="Z389" s="25">
        <v>0</v>
      </c>
      <c r="AA389" s="25">
        <v>0</v>
      </c>
      <c r="AB389" s="25">
        <f>(G389+J389+L389+N389+P389+R389+T389+V389+X389)</f>
        <v>0</v>
      </c>
      <c r="AC389" s="25">
        <f>E389-D389</f>
        <v>0</v>
      </c>
    </row>
    <row r="390" spans="1:29" ht="15" customHeight="1">
      <c r="A390" s="21">
        <v>384</v>
      </c>
      <c r="B390" s="22" t="s">
        <v>1053</v>
      </c>
      <c r="C390" s="22" t="s">
        <v>839</v>
      </c>
      <c r="D390" s="16">
        <v>44208</v>
      </c>
      <c r="E390" s="16">
        <v>45029</v>
      </c>
      <c r="F390" s="23">
        <v>0.1857</v>
      </c>
      <c r="G390" s="23">
        <v>0.1857</v>
      </c>
      <c r="H390" s="29">
        <v>3.3033899999999998E-2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111.88869699999999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f>(F390+I390+K390+M390+O390+Q390+S390+U390+W390)</f>
        <v>112.07439699999999</v>
      </c>
      <c r="Z390" s="25">
        <v>0.3</v>
      </c>
      <c r="AA390" s="25">
        <v>0.04</v>
      </c>
      <c r="AB390" s="25">
        <f>(G390+J390+L390+N390+P390+R390+T390+V390+X390)</f>
        <v>0.1857</v>
      </c>
      <c r="AC390" s="25">
        <f>E390-D390</f>
        <v>821</v>
      </c>
    </row>
    <row r="391" spans="1:29" ht="15" customHeight="1">
      <c r="A391" s="21">
        <v>385</v>
      </c>
      <c r="B391" s="22" t="s">
        <v>358</v>
      </c>
      <c r="C391" s="22" t="s">
        <v>840</v>
      </c>
      <c r="D391" s="16">
        <v>44797</v>
      </c>
      <c r="E391" s="16">
        <v>45033</v>
      </c>
      <c r="F391" s="36">
        <v>0</v>
      </c>
      <c r="G391" s="36">
        <v>0</v>
      </c>
      <c r="H391" s="29">
        <v>4.4061999999999999E-3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0.13049830000000001</v>
      </c>
      <c r="P391" s="25">
        <v>0</v>
      </c>
      <c r="Q391" s="25">
        <v>0</v>
      </c>
      <c r="R391" s="25">
        <v>0</v>
      </c>
      <c r="S391" s="25">
        <v>0</v>
      </c>
      <c r="T391" s="25">
        <v>0</v>
      </c>
      <c r="U391" s="25">
        <v>0</v>
      </c>
      <c r="V391" s="25">
        <v>0</v>
      </c>
      <c r="W391" s="25">
        <v>0</v>
      </c>
      <c r="X391" s="25">
        <v>0</v>
      </c>
      <c r="Y391" s="25">
        <f>(F391+I391+K391+M391+O391+Q391+S391+U391+W391)</f>
        <v>0.13049830000000001</v>
      </c>
      <c r="Z391" s="25">
        <v>0</v>
      </c>
      <c r="AA391" s="25">
        <v>0</v>
      </c>
      <c r="AB391" s="25">
        <f>(G391+J391+L391+N391+P391+R391+T391+V391+X391)</f>
        <v>0</v>
      </c>
      <c r="AC391" s="25">
        <f>E391-D391</f>
        <v>236</v>
      </c>
    </row>
    <row r="392" spans="1:29" ht="15" customHeight="1">
      <c r="A392" s="21">
        <v>386</v>
      </c>
      <c r="B392" s="22" t="s">
        <v>359</v>
      </c>
      <c r="C392" s="22" t="s">
        <v>841</v>
      </c>
      <c r="D392" s="16">
        <v>42951</v>
      </c>
      <c r="E392" s="16">
        <v>45033</v>
      </c>
      <c r="F392" s="36">
        <v>0</v>
      </c>
      <c r="G392" s="36">
        <v>0</v>
      </c>
      <c r="H392" s="29">
        <v>9.3276999999999999E-2</v>
      </c>
      <c r="I392" s="25">
        <v>0</v>
      </c>
      <c r="J392" s="25">
        <v>0</v>
      </c>
      <c r="K392" s="25">
        <v>10.6913134</v>
      </c>
      <c r="L392" s="25">
        <v>0.96897820000000001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0.4662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f>(F392+I392+K392+M392+O392+Q392+S392+U392+W392)</f>
        <v>11.157513400000001</v>
      </c>
      <c r="Z392" s="25">
        <v>1.0729215999999999</v>
      </c>
      <c r="AA392" s="25">
        <v>1.0622552000000001</v>
      </c>
      <c r="AB392" s="25">
        <f>(G392+J392+L392+N392+P392+R392+T392+V392+X392)</f>
        <v>0.96897820000000001</v>
      </c>
      <c r="AC392" s="25">
        <f>E392-D392</f>
        <v>2082</v>
      </c>
    </row>
    <row r="393" spans="1:29" ht="15" customHeight="1">
      <c r="A393" s="21">
        <v>387</v>
      </c>
      <c r="B393" s="22" t="s">
        <v>360</v>
      </c>
      <c r="C393" s="22" t="s">
        <v>842</v>
      </c>
      <c r="D393" s="16">
        <v>43602</v>
      </c>
      <c r="E393" s="16">
        <v>45033</v>
      </c>
      <c r="F393" s="36">
        <v>0</v>
      </c>
      <c r="G393" s="36">
        <v>0</v>
      </c>
      <c r="H393" s="29">
        <v>0.17940159999999999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1.4332024999999999</v>
      </c>
      <c r="P393" s="25">
        <v>1.0211931000000001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f>(F393+I393+K393+M393+O393+Q393+S393+U393+W393)</f>
        <v>1.4332024999999999</v>
      </c>
      <c r="Z393" s="25">
        <v>1.5420556000000001</v>
      </c>
      <c r="AA393" s="25">
        <v>1.2005947269999999</v>
      </c>
      <c r="AB393" s="25">
        <f>(G393+J393+L393+N393+P393+R393+T393+V393+X393)</f>
        <v>1.0211931000000001</v>
      </c>
      <c r="AC393" s="25">
        <f>E393-D393</f>
        <v>1431</v>
      </c>
    </row>
    <row r="394" spans="1:29" ht="15" customHeight="1">
      <c r="A394" s="21">
        <v>388</v>
      </c>
      <c r="B394" s="22" t="s">
        <v>361</v>
      </c>
      <c r="C394" s="22" t="s">
        <v>843</v>
      </c>
      <c r="D394" s="16">
        <v>44687</v>
      </c>
      <c r="E394" s="16">
        <v>45034</v>
      </c>
      <c r="F394" s="36">
        <v>0</v>
      </c>
      <c r="G394" s="36">
        <v>0</v>
      </c>
      <c r="H394" s="29">
        <v>4.5615200000000002E-2</v>
      </c>
      <c r="I394" s="25">
        <v>0.2440225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0.2440225</v>
      </c>
      <c r="P394" s="25">
        <v>9.0837000000000001E-3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f>(F394+I394+K394+M394+O394+Q394+S394+U394+W394)</f>
        <v>0.48804500000000001</v>
      </c>
      <c r="Z394" s="25">
        <v>6.7365900000000006E-2</v>
      </c>
      <c r="AA394" s="25">
        <v>5.7198899999999997E-2</v>
      </c>
      <c r="AB394" s="25">
        <f>(G394+J394+L394+N394+P394+R394+T394+V394+X394)</f>
        <v>9.0837000000000001E-3</v>
      </c>
      <c r="AC394" s="25">
        <f>E394-D394</f>
        <v>347</v>
      </c>
    </row>
    <row r="395" spans="1:29" ht="15" customHeight="1">
      <c r="A395" s="21">
        <v>389</v>
      </c>
      <c r="B395" s="22" t="s">
        <v>362</v>
      </c>
      <c r="C395" s="22" t="s">
        <v>844</v>
      </c>
      <c r="D395" s="16">
        <v>44732</v>
      </c>
      <c r="E395" s="16">
        <v>45040</v>
      </c>
      <c r="F395" s="36">
        <v>0</v>
      </c>
      <c r="G395" s="36">
        <v>0</v>
      </c>
      <c r="H395" s="29">
        <v>0.76426689999999997</v>
      </c>
      <c r="I395" s="25">
        <v>0</v>
      </c>
      <c r="J395" s="25">
        <v>0</v>
      </c>
      <c r="K395" s="25">
        <v>28.930312422000004</v>
      </c>
      <c r="L395" s="25">
        <v>1.502680477</v>
      </c>
      <c r="M395" s="25">
        <v>5.8769000000000002E-2</v>
      </c>
      <c r="N395" s="25">
        <v>3.052543E-3</v>
      </c>
      <c r="O395" s="25">
        <v>0</v>
      </c>
      <c r="P395" s="25">
        <v>0</v>
      </c>
      <c r="Q395" s="25">
        <v>0.58941900000000003</v>
      </c>
      <c r="R395" s="25">
        <v>0</v>
      </c>
      <c r="S395" s="25">
        <v>8.2000000000000003E-2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f>(F395+I395+K395+M395+O395+Q395+S395+U395+W395)</f>
        <v>29.660500422000005</v>
      </c>
      <c r="Z395" s="25">
        <v>1.6154428000000001</v>
      </c>
      <c r="AA395" s="25">
        <v>2.27</v>
      </c>
      <c r="AB395" s="25">
        <f>(G395+J395+L395+N395+P395+R395+T395+V395+X395)</f>
        <v>1.5057330199999999</v>
      </c>
      <c r="AC395" s="25">
        <f>E395-D395</f>
        <v>308</v>
      </c>
    </row>
    <row r="396" spans="1:29" ht="15" customHeight="1">
      <c r="A396" s="21">
        <v>390</v>
      </c>
      <c r="B396" s="22" t="s">
        <v>363</v>
      </c>
      <c r="C396" s="22" t="s">
        <v>845</v>
      </c>
      <c r="D396" s="16">
        <v>44054</v>
      </c>
      <c r="E396" s="16">
        <v>45040</v>
      </c>
      <c r="F396" s="36">
        <v>0</v>
      </c>
      <c r="G396" s="36">
        <v>0</v>
      </c>
      <c r="H396" s="29">
        <v>0.2060796</v>
      </c>
      <c r="I396" s="25">
        <v>0</v>
      </c>
      <c r="J396" s="25">
        <v>0</v>
      </c>
      <c r="K396" s="25">
        <v>414.83526289999998</v>
      </c>
      <c r="L396" s="25">
        <v>1.8658166</v>
      </c>
      <c r="M396" s="25">
        <v>3.2380000000000001E-4</v>
      </c>
      <c r="N396" s="25">
        <v>0</v>
      </c>
      <c r="O396" s="25">
        <v>5.2</v>
      </c>
      <c r="P396" s="25">
        <v>0</v>
      </c>
      <c r="Q396" s="25">
        <v>48.5440173</v>
      </c>
      <c r="R396" s="25">
        <v>4.04208E-2</v>
      </c>
      <c r="S396" s="25">
        <v>478.60375140000002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f>(F396+I396+K396+M396+O396+Q396+S396+U396+W396)</f>
        <v>947.18335539999998</v>
      </c>
      <c r="Z396" s="25">
        <v>1.6245585</v>
      </c>
      <c r="AA396" s="25">
        <v>2.1155197000000001</v>
      </c>
      <c r="AB396" s="25">
        <f>(G396+J396+L396+N396+P396+R396+T396+V396+X396)</f>
        <v>1.9062374</v>
      </c>
      <c r="AC396" s="25">
        <f>E396-D396</f>
        <v>986</v>
      </c>
    </row>
    <row r="397" spans="1:29" ht="15" customHeight="1">
      <c r="A397" s="21">
        <v>391</v>
      </c>
      <c r="B397" s="22" t="s">
        <v>364</v>
      </c>
      <c r="C397" s="22" t="s">
        <v>846</v>
      </c>
      <c r="D397" s="16">
        <v>43294</v>
      </c>
      <c r="E397" s="16">
        <v>45042</v>
      </c>
      <c r="F397" s="36">
        <v>0</v>
      </c>
      <c r="G397" s="36">
        <v>0</v>
      </c>
      <c r="H397" s="29">
        <v>6.3311400000000004E-2</v>
      </c>
      <c r="I397" s="25">
        <v>0</v>
      </c>
      <c r="J397" s="25">
        <v>0</v>
      </c>
      <c r="K397" s="25">
        <v>13.09505336</v>
      </c>
      <c r="L397" s="25">
        <v>0</v>
      </c>
      <c r="M397" s="25">
        <v>0</v>
      </c>
      <c r="N397" s="25">
        <v>0</v>
      </c>
      <c r="O397" s="25">
        <v>0.58079639999999999</v>
      </c>
      <c r="P397" s="25">
        <v>0</v>
      </c>
      <c r="Q397" s="25">
        <v>19.4063497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5">
        <v>0</v>
      </c>
      <c r="X397" s="25">
        <v>0</v>
      </c>
      <c r="Y397" s="25">
        <f>(F397+I397+K397+M397+O397+Q397+S397+U397+W397)</f>
        <v>33.082199459999998</v>
      </c>
      <c r="Z397" s="25">
        <v>0</v>
      </c>
      <c r="AA397" s="25">
        <v>0</v>
      </c>
      <c r="AB397" s="25">
        <f>(G397+J397+L397+N397+P397+R397+T397+V397+X397)</f>
        <v>0</v>
      </c>
      <c r="AC397" s="25">
        <f>E397-D397</f>
        <v>1748</v>
      </c>
    </row>
    <row r="398" spans="1:29" ht="15" customHeight="1">
      <c r="A398" s="21">
        <v>392</v>
      </c>
      <c r="B398" s="22" t="s">
        <v>365</v>
      </c>
      <c r="C398" s="22" t="s">
        <v>847</v>
      </c>
      <c r="D398" s="16">
        <v>43711</v>
      </c>
      <c r="E398" s="16">
        <v>45042</v>
      </c>
      <c r="F398" s="36">
        <v>0</v>
      </c>
      <c r="G398" s="36">
        <v>0</v>
      </c>
      <c r="H398" s="29">
        <v>1.4446000000000001</v>
      </c>
      <c r="I398" s="25">
        <v>0</v>
      </c>
      <c r="J398" s="25">
        <v>0</v>
      </c>
      <c r="K398" s="25">
        <v>128.896821776</v>
      </c>
      <c r="L398" s="25">
        <v>6.4302456000000001</v>
      </c>
      <c r="M398" s="25">
        <v>0</v>
      </c>
      <c r="N398" s="25">
        <v>0</v>
      </c>
      <c r="O398" s="25">
        <v>0</v>
      </c>
      <c r="P398" s="25">
        <v>0</v>
      </c>
      <c r="Q398" s="25">
        <v>3.8334500000000001E-2</v>
      </c>
      <c r="R398" s="25">
        <v>3.8334500000000001E-2</v>
      </c>
      <c r="S398" s="25">
        <v>1.0809268000000001</v>
      </c>
      <c r="T398" s="25">
        <v>0</v>
      </c>
      <c r="U398" s="25">
        <v>0</v>
      </c>
      <c r="V398" s="25">
        <v>0</v>
      </c>
      <c r="W398" s="25">
        <v>0</v>
      </c>
      <c r="X398" s="25">
        <v>0</v>
      </c>
      <c r="Y398" s="25">
        <f>(F398+I398+K398+M398+O398+Q398+S398+U398+W398)</f>
        <v>130.01608307599997</v>
      </c>
      <c r="Z398" s="25">
        <v>7.4706000000000001</v>
      </c>
      <c r="AA398" s="25">
        <v>7.9131676000000004</v>
      </c>
      <c r="AB398" s="25">
        <f>(G398+J398+L398+N398+P398+R398+T398+V398+X398)</f>
        <v>6.4685801000000005</v>
      </c>
      <c r="AC398" s="25">
        <f>E398-D398</f>
        <v>1331</v>
      </c>
    </row>
    <row r="399" spans="1:29" ht="15" customHeight="1">
      <c r="A399" s="21">
        <v>393</v>
      </c>
      <c r="B399" s="22" t="s">
        <v>366</v>
      </c>
      <c r="C399" s="22" t="s">
        <v>848</v>
      </c>
      <c r="D399" s="16">
        <v>43500</v>
      </c>
      <c r="E399" s="16">
        <v>45042</v>
      </c>
      <c r="F399" s="23">
        <v>5.36658E-2</v>
      </c>
      <c r="G399" s="23">
        <v>5.36658E-2</v>
      </c>
      <c r="H399" s="29">
        <v>7.3760808999999998</v>
      </c>
      <c r="I399" s="25">
        <v>0</v>
      </c>
      <c r="J399" s="25">
        <v>0</v>
      </c>
      <c r="K399" s="25">
        <v>170.68669410000001</v>
      </c>
      <c r="L399" s="25">
        <v>18.7513063</v>
      </c>
      <c r="M399" s="25">
        <v>0</v>
      </c>
      <c r="N399" s="25">
        <v>0</v>
      </c>
      <c r="O399" s="25">
        <v>0</v>
      </c>
      <c r="P399" s="25">
        <v>0</v>
      </c>
      <c r="Q399" s="25">
        <v>12.0445306</v>
      </c>
      <c r="R399" s="25">
        <v>0</v>
      </c>
      <c r="S399" s="25">
        <v>31.216526200000001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f>(F399+I399+K399+M399+O399+Q399+S399+U399+W399)</f>
        <v>214.00141670000002</v>
      </c>
      <c r="Z399" s="25">
        <v>25.457237599999999</v>
      </c>
      <c r="AA399" s="25">
        <v>26.122098399999999</v>
      </c>
      <c r="AB399" s="25">
        <f>(G399+J399+L399+N399+P399+R399+T399+V399+X399)</f>
        <v>18.804972100000001</v>
      </c>
      <c r="AC399" s="25">
        <f>E399-D399</f>
        <v>1542</v>
      </c>
    </row>
    <row r="400" spans="1:29" ht="15" customHeight="1">
      <c r="A400" s="21">
        <v>394</v>
      </c>
      <c r="B400" s="22" t="s">
        <v>367</v>
      </c>
      <c r="C400" s="22" t="s">
        <v>849</v>
      </c>
      <c r="D400" s="16">
        <v>43903</v>
      </c>
      <c r="E400" s="16">
        <v>45044</v>
      </c>
      <c r="F400" s="36">
        <v>0</v>
      </c>
      <c r="G400" s="36">
        <v>0</v>
      </c>
      <c r="H400" s="29">
        <v>0.19222810000000001</v>
      </c>
      <c r="I400" s="25">
        <v>0</v>
      </c>
      <c r="J400" s="25">
        <v>0</v>
      </c>
      <c r="K400" s="25">
        <v>8.8171299999999994E-2</v>
      </c>
      <c r="L400" s="25">
        <v>8.8171299999999994E-2</v>
      </c>
      <c r="M400" s="25">
        <v>0</v>
      </c>
      <c r="N400" s="25">
        <v>0</v>
      </c>
      <c r="O400" s="25">
        <v>0</v>
      </c>
      <c r="P400" s="25">
        <v>0</v>
      </c>
      <c r="Q400" s="25">
        <v>6.8354999999999999E-2</v>
      </c>
      <c r="R400" s="25">
        <v>6.8354999999999999E-2</v>
      </c>
      <c r="S400" s="25">
        <v>1.9533418</v>
      </c>
      <c r="T400" s="25">
        <v>0.1117456</v>
      </c>
      <c r="U400" s="25">
        <v>0</v>
      </c>
      <c r="V400" s="25">
        <v>0</v>
      </c>
      <c r="W400" s="25">
        <v>0</v>
      </c>
      <c r="X400" s="25">
        <v>0</v>
      </c>
      <c r="Y400" s="25">
        <f>(F400+I400+K400+M400+O400+Q400+S400+U400+W400)</f>
        <v>2.1098680999999999</v>
      </c>
      <c r="Z400" s="25">
        <v>0.4148</v>
      </c>
      <c r="AA400" s="25">
        <v>0.46050000000000002</v>
      </c>
      <c r="AB400" s="25">
        <f>(G400+J400+L400+N400+P400+R400+T400+V400+X400)</f>
        <v>0.26827190000000001</v>
      </c>
      <c r="AC400" s="25">
        <f>E400-D400</f>
        <v>1141</v>
      </c>
    </row>
    <row r="401" spans="1:29" ht="15" customHeight="1">
      <c r="A401" s="21">
        <v>395</v>
      </c>
      <c r="B401" s="22" t="s">
        <v>1054</v>
      </c>
      <c r="C401" s="22"/>
      <c r="D401" s="16">
        <v>43343</v>
      </c>
      <c r="E401" s="16">
        <v>45044</v>
      </c>
      <c r="F401" s="36">
        <v>0</v>
      </c>
      <c r="G401" s="36">
        <v>0</v>
      </c>
      <c r="H401" s="30">
        <v>4.7519204000000004</v>
      </c>
      <c r="I401" s="25">
        <v>0</v>
      </c>
      <c r="J401" s="25">
        <v>0</v>
      </c>
      <c r="K401" s="25">
        <v>2055.6945079000002</v>
      </c>
      <c r="L401" s="25">
        <v>106.28691999999999</v>
      </c>
      <c r="M401" s="25">
        <v>54.676279999999998</v>
      </c>
      <c r="N401" s="25">
        <v>0</v>
      </c>
      <c r="O401" s="25">
        <v>10.0394559</v>
      </c>
      <c r="P401" s="25">
        <v>0</v>
      </c>
      <c r="Q401" s="25">
        <v>0</v>
      </c>
      <c r="R401" s="25">
        <v>0</v>
      </c>
      <c r="S401" s="25">
        <v>166.58375140000001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f>(F401+I401+K401+M401+O401+Q401+S401+U401+W401)</f>
        <v>2286.9939952000004</v>
      </c>
      <c r="Z401" s="25">
        <v>99.86</v>
      </c>
      <c r="AA401" s="25">
        <v>111.0804728</v>
      </c>
      <c r="AB401" s="25">
        <f>(G401+J401+L401+N401+P401+R401+T401+V401+X401)</f>
        <v>106.28691999999999</v>
      </c>
      <c r="AC401" s="25">
        <f>E401-D401</f>
        <v>1701</v>
      </c>
    </row>
    <row r="402" spans="1:29" ht="15" customHeight="1">
      <c r="A402" s="21">
        <v>396</v>
      </c>
      <c r="B402" s="22" t="s">
        <v>1073</v>
      </c>
      <c r="C402" s="22"/>
      <c r="D402" s="16">
        <v>43124</v>
      </c>
      <c r="E402" s="16">
        <v>45044</v>
      </c>
      <c r="F402" s="36">
        <v>0</v>
      </c>
      <c r="G402" s="36">
        <v>0</v>
      </c>
      <c r="H402" s="30">
        <v>0.56999999999999995</v>
      </c>
      <c r="I402" s="25">
        <v>0</v>
      </c>
      <c r="J402" s="25">
        <v>0</v>
      </c>
      <c r="K402" s="25">
        <v>346.26452330000001</v>
      </c>
      <c r="L402" s="25">
        <v>9.4600000000000009</v>
      </c>
      <c r="M402" s="25">
        <v>0</v>
      </c>
      <c r="N402" s="25">
        <v>0</v>
      </c>
      <c r="O402" s="25">
        <v>4.2485293000000004</v>
      </c>
      <c r="P402" s="25">
        <v>0</v>
      </c>
      <c r="Q402" s="25">
        <v>0</v>
      </c>
      <c r="R402" s="25">
        <v>0</v>
      </c>
      <c r="S402" s="25">
        <v>6.6949636999999997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f>(F402+I402+K402+M402+O402+Q402+S402+U402+W402)</f>
        <v>357.2080163</v>
      </c>
      <c r="Z402" s="25">
        <v>10.65</v>
      </c>
      <c r="AA402" s="25">
        <v>10.029999999999999</v>
      </c>
      <c r="AB402" s="25">
        <f>(G402+J402+L402+N402+P402+R402+T402+V402+X402)</f>
        <v>9.4600000000000009</v>
      </c>
      <c r="AC402" s="25">
        <f>E402-D402</f>
        <v>1920</v>
      </c>
    </row>
    <row r="403" spans="1:29" ht="15" customHeight="1">
      <c r="A403" s="21">
        <v>397</v>
      </c>
      <c r="B403" s="22" t="s">
        <v>368</v>
      </c>
      <c r="C403" s="22" t="s">
        <v>850</v>
      </c>
      <c r="D403" s="16">
        <v>44650</v>
      </c>
      <c r="E403" s="16">
        <v>45047</v>
      </c>
      <c r="F403" s="36">
        <v>0</v>
      </c>
      <c r="G403" s="36">
        <v>0</v>
      </c>
      <c r="H403" s="29">
        <v>2.1082000000000002E-3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5.3955118999999998</v>
      </c>
      <c r="R403" s="25">
        <v>4.4250560000000001E-3</v>
      </c>
      <c r="S403" s="25">
        <v>0</v>
      </c>
      <c r="T403" s="25">
        <v>0</v>
      </c>
      <c r="U403" s="25">
        <v>0</v>
      </c>
      <c r="V403" s="25">
        <v>0</v>
      </c>
      <c r="W403" s="25">
        <v>2.9899999999999999E-2</v>
      </c>
      <c r="X403" s="25">
        <v>0</v>
      </c>
      <c r="Y403" s="25">
        <f>(F403+I403+K403+M403+O403+Q403+S403+U403+W403)</f>
        <v>5.4254118999999994</v>
      </c>
      <c r="Z403" s="25">
        <v>6.5289559999999998E-3</v>
      </c>
      <c r="AA403" s="25">
        <v>6.5289559999999998E-3</v>
      </c>
      <c r="AB403" s="25">
        <f>(G403+J403+L403+N403+P403+R403+T403+V403+X403)</f>
        <v>4.4250560000000001E-3</v>
      </c>
      <c r="AC403" s="25">
        <f>E403-D403</f>
        <v>397</v>
      </c>
    </row>
    <row r="404" spans="1:29" ht="15" customHeight="1">
      <c r="A404" s="21">
        <v>398</v>
      </c>
      <c r="B404" s="22" t="s">
        <v>1002</v>
      </c>
      <c r="C404" s="22" t="s">
        <v>851</v>
      </c>
      <c r="D404" s="16">
        <v>43881</v>
      </c>
      <c r="E404" s="16">
        <v>45047</v>
      </c>
      <c r="F404" s="36">
        <v>0</v>
      </c>
      <c r="G404" s="36">
        <v>0</v>
      </c>
      <c r="H404" s="29">
        <v>2.8766267000000001</v>
      </c>
      <c r="I404" s="25">
        <v>1.8200812</v>
      </c>
      <c r="J404" s="25">
        <v>0.46362890000000001</v>
      </c>
      <c r="K404" s="25">
        <v>528.17637954600002</v>
      </c>
      <c r="L404" s="25">
        <v>16.453733700000001</v>
      </c>
      <c r="M404" s="25">
        <v>0.73252220000000001</v>
      </c>
      <c r="N404" s="25">
        <v>0</v>
      </c>
      <c r="O404" s="25">
        <v>14.4822579</v>
      </c>
      <c r="P404" s="25">
        <v>0</v>
      </c>
      <c r="Q404" s="25">
        <v>31.805371399999999</v>
      </c>
      <c r="R404" s="25">
        <v>0.17277609999999999</v>
      </c>
      <c r="S404" s="25">
        <v>18.455759525999998</v>
      </c>
      <c r="T404" s="25">
        <v>0</v>
      </c>
      <c r="U404" s="25">
        <v>0</v>
      </c>
      <c r="V404" s="25">
        <v>0</v>
      </c>
      <c r="W404" s="25">
        <v>0.74735269999999998</v>
      </c>
      <c r="X404" s="25">
        <v>0</v>
      </c>
      <c r="Y404" s="25">
        <f>(F404+I404+K404+M404+O404+Q404+S404+U404+W404)</f>
        <v>596.21972447199994</v>
      </c>
      <c r="Z404" s="25">
        <v>28.936239199999999</v>
      </c>
      <c r="AA404" s="25">
        <v>19.9688433</v>
      </c>
      <c r="AB404" s="25">
        <f>(G404+J404+L404+N404+P404+R404+T404+V404+X404)</f>
        <v>17.090138700000001</v>
      </c>
      <c r="AC404" s="25">
        <f>E404-D404</f>
        <v>1166</v>
      </c>
    </row>
    <row r="405" spans="1:29" ht="15" customHeight="1">
      <c r="A405" s="21">
        <v>399</v>
      </c>
      <c r="B405" s="22" t="s">
        <v>369</v>
      </c>
      <c r="C405" s="22" t="s">
        <v>852</v>
      </c>
      <c r="D405" s="16">
        <v>44629</v>
      </c>
      <c r="E405" s="16">
        <v>45048</v>
      </c>
      <c r="F405" s="36">
        <v>0</v>
      </c>
      <c r="G405" s="36">
        <v>0</v>
      </c>
      <c r="H405" s="29">
        <v>1.9800000000000002E-2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0</v>
      </c>
      <c r="P405" s="25">
        <v>0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f>(F405+I405+K405+M405+O405+Q405+S405+U405+W405)</f>
        <v>0</v>
      </c>
      <c r="Z405" s="25">
        <v>1.9800000000000002E-2</v>
      </c>
      <c r="AA405" s="25">
        <v>1.9800000000000002E-2</v>
      </c>
      <c r="AB405" s="25">
        <f>(G405+J405+L405+N405+P405+R405+T405+V405+X405)</f>
        <v>0</v>
      </c>
      <c r="AC405" s="25">
        <f>E405-D405</f>
        <v>419</v>
      </c>
    </row>
    <row r="406" spans="1:29" ht="15" customHeight="1">
      <c r="A406" s="21">
        <v>400</v>
      </c>
      <c r="B406" s="22" t="s">
        <v>370</v>
      </c>
      <c r="C406" s="22" t="s">
        <v>853</v>
      </c>
      <c r="D406" s="16">
        <v>44281</v>
      </c>
      <c r="E406" s="16">
        <v>45048</v>
      </c>
      <c r="F406" s="36">
        <v>0</v>
      </c>
      <c r="G406" s="36">
        <v>0</v>
      </c>
      <c r="H406" s="29">
        <v>1.9616000000000001E-2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5.4214600000000002E-2</v>
      </c>
      <c r="R406" s="25">
        <v>0</v>
      </c>
      <c r="S406" s="25">
        <v>0.84392869999999998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f>(F406+I406+K406+M406+O406+Q406+S406+U406+W406)</f>
        <v>0.89814329999999998</v>
      </c>
      <c r="Z406" s="25">
        <v>6.2299999999999996E-5</v>
      </c>
      <c r="AA406" s="25">
        <v>6.2299999999999996E-5</v>
      </c>
      <c r="AB406" s="25">
        <f>(G406+J406+L406+N406+P406+R406+T406+V406+X406)</f>
        <v>0</v>
      </c>
      <c r="AC406" s="25">
        <f>E406-D406</f>
        <v>767</v>
      </c>
    </row>
    <row r="407" spans="1:29" ht="15" customHeight="1">
      <c r="A407" s="21">
        <v>401</v>
      </c>
      <c r="B407" s="22" t="s">
        <v>371</v>
      </c>
      <c r="C407" s="22" t="s">
        <v>854</v>
      </c>
      <c r="D407" s="16">
        <v>44232</v>
      </c>
      <c r="E407" s="16">
        <v>45050</v>
      </c>
      <c r="F407" s="36">
        <v>0</v>
      </c>
      <c r="G407" s="36">
        <v>0</v>
      </c>
      <c r="H407" s="29">
        <v>8.7500000000000008E-3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0.84652050000000001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f>(F407+I407+K407+M407+O407+Q407+S407+U407+W407)</f>
        <v>0.84652050000000001</v>
      </c>
      <c r="Z407" s="25">
        <v>2.5277600000000001E-2</v>
      </c>
      <c r="AA407" s="25">
        <v>1.6670000000000001E-4</v>
      </c>
      <c r="AB407" s="25">
        <f>(G407+J407+L407+N407+P407+R407+T407+V407+X407)</f>
        <v>0</v>
      </c>
      <c r="AC407" s="25">
        <f>E407-D407</f>
        <v>818</v>
      </c>
    </row>
    <row r="408" spans="1:29" ht="15" customHeight="1">
      <c r="A408" s="21">
        <v>402</v>
      </c>
      <c r="B408" s="22" t="s">
        <v>372</v>
      </c>
      <c r="C408" s="22" t="s">
        <v>855</v>
      </c>
      <c r="D408" s="16">
        <v>44769</v>
      </c>
      <c r="E408" s="16">
        <v>45054</v>
      </c>
      <c r="F408" s="36">
        <v>0</v>
      </c>
      <c r="G408" s="36">
        <v>0</v>
      </c>
      <c r="H408" s="29">
        <v>4.3799999999999999E-2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0</v>
      </c>
      <c r="O408" s="25">
        <v>3.3262740000000002</v>
      </c>
      <c r="P408" s="25">
        <v>0</v>
      </c>
      <c r="Q408" s="25">
        <v>0.1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f>(F408+I408+K408+M408+O408+Q408+S408+U408+W408)</f>
        <v>3.4262740000000003</v>
      </c>
      <c r="Z408" s="25">
        <v>3.4106000000000002E-3</v>
      </c>
      <c r="AA408" s="25">
        <v>0</v>
      </c>
      <c r="AB408" s="25">
        <f>(G408+J408+L408+N408+P408+R408+T408+V408+X408)</f>
        <v>0</v>
      </c>
      <c r="AC408" s="25">
        <f>E408-D408</f>
        <v>285</v>
      </c>
    </row>
    <row r="409" spans="1:29" ht="15" customHeight="1">
      <c r="A409" s="21">
        <v>403</v>
      </c>
      <c r="B409" s="22" t="s">
        <v>373</v>
      </c>
      <c r="C409" s="22" t="s">
        <v>856</v>
      </c>
      <c r="D409" s="16">
        <v>44797</v>
      </c>
      <c r="E409" s="16">
        <v>45055</v>
      </c>
      <c r="F409" s="36">
        <v>0</v>
      </c>
      <c r="G409" s="36">
        <v>0</v>
      </c>
      <c r="H409" s="29">
        <v>3.0798550000000001E-2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v>2.1696100329999997</v>
      </c>
      <c r="P409" s="25">
        <v>0.2356887</v>
      </c>
      <c r="Q409" s="25">
        <v>5.4075E-3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f>(F409+I409+K409+M409+O409+Q409+S409+U409+W409)</f>
        <v>2.1750175329999997</v>
      </c>
      <c r="Z409" s="25">
        <v>0.31576425000000002</v>
      </c>
      <c r="AA409" s="25">
        <v>0.26648729799999998</v>
      </c>
      <c r="AB409" s="25">
        <f>(G409+J409+L409+N409+P409+R409+T409+V409+X409)</f>
        <v>0.2356887</v>
      </c>
      <c r="AC409" s="25">
        <f>E409-D409</f>
        <v>258</v>
      </c>
    </row>
    <row r="410" spans="1:29" ht="15" customHeight="1">
      <c r="A410" s="21">
        <v>404</v>
      </c>
      <c r="B410" s="22" t="s">
        <v>374</v>
      </c>
      <c r="C410" s="22" t="s">
        <v>857</v>
      </c>
      <c r="D410" s="16">
        <v>43524</v>
      </c>
      <c r="E410" s="16">
        <v>45058</v>
      </c>
      <c r="F410" s="36">
        <v>0</v>
      </c>
      <c r="G410" s="36">
        <v>0</v>
      </c>
      <c r="H410" s="29">
        <v>0.48267749999999998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365.57490000000001</v>
      </c>
      <c r="T410" s="25">
        <v>0.15583330000000001</v>
      </c>
      <c r="U410" s="25">
        <v>0</v>
      </c>
      <c r="V410" s="25">
        <v>0</v>
      </c>
      <c r="W410" s="25">
        <v>0</v>
      </c>
      <c r="X410" s="25">
        <v>0</v>
      </c>
      <c r="Y410" s="25">
        <f>(F410+I410+K410+M410+O410+Q410+S410+U410+W410)</f>
        <v>365.57490000000001</v>
      </c>
      <c r="Z410" s="25">
        <v>0.33920329999999999</v>
      </c>
      <c r="AA410" s="25">
        <v>0.69102189999999997</v>
      </c>
      <c r="AB410" s="25">
        <f>(G410+J410+L410+N410+P410+R410+T410+V410+X410)</f>
        <v>0.15583330000000001</v>
      </c>
      <c r="AC410" s="25">
        <f>E410-D410</f>
        <v>1534</v>
      </c>
    </row>
    <row r="411" spans="1:29" ht="15" customHeight="1">
      <c r="A411" s="21">
        <v>405</v>
      </c>
      <c r="B411" s="22" t="s">
        <v>1003</v>
      </c>
      <c r="C411" s="22" t="s">
        <v>858</v>
      </c>
      <c r="D411" s="16">
        <v>43320</v>
      </c>
      <c r="E411" s="16">
        <v>45058</v>
      </c>
      <c r="F411" s="36">
        <v>0</v>
      </c>
      <c r="G411" s="36">
        <v>0</v>
      </c>
      <c r="H411" s="29">
        <v>0.2479316</v>
      </c>
      <c r="I411" s="25">
        <v>0</v>
      </c>
      <c r="J411" s="25">
        <v>0</v>
      </c>
      <c r="K411" s="25">
        <v>132.549491846</v>
      </c>
      <c r="L411" s="25">
        <v>1.9043762</v>
      </c>
      <c r="M411" s="25">
        <v>0</v>
      </c>
      <c r="N411" s="25">
        <v>0</v>
      </c>
      <c r="O411" s="25">
        <v>0</v>
      </c>
      <c r="P411" s="25">
        <v>0</v>
      </c>
      <c r="Q411" s="25">
        <v>47.993921</v>
      </c>
      <c r="R411" s="25">
        <v>0.68954219999999999</v>
      </c>
      <c r="S411" s="25">
        <v>0</v>
      </c>
      <c r="T411" s="25">
        <v>0</v>
      </c>
      <c r="U411" s="25">
        <v>0</v>
      </c>
      <c r="V411" s="25">
        <v>0</v>
      </c>
      <c r="W411" s="25">
        <v>0</v>
      </c>
      <c r="X411" s="25">
        <v>0</v>
      </c>
      <c r="Y411" s="25">
        <f>(F411+I411+K411+M411+O411+Q411+S411+U411+W411)</f>
        <v>180.543412846</v>
      </c>
      <c r="Z411" s="25">
        <v>2.37</v>
      </c>
      <c r="AA411" s="25">
        <v>2.84185</v>
      </c>
      <c r="AB411" s="25">
        <f>(G411+J411+L411+N411+P411+R411+T411+V411+X411)</f>
        <v>2.5939183999999997</v>
      </c>
      <c r="AC411" s="25">
        <f>E411-D411</f>
        <v>1738</v>
      </c>
    </row>
    <row r="412" spans="1:29" ht="15" customHeight="1">
      <c r="A412" s="21">
        <v>406</v>
      </c>
      <c r="B412" s="22" t="s">
        <v>375</v>
      </c>
      <c r="C412" s="22" t="s">
        <v>859</v>
      </c>
      <c r="D412" s="16">
        <v>44347</v>
      </c>
      <c r="E412" s="16">
        <v>45058</v>
      </c>
      <c r="F412" s="36">
        <v>0</v>
      </c>
      <c r="G412" s="36">
        <v>0</v>
      </c>
      <c r="H412" s="29">
        <v>1.615</v>
      </c>
      <c r="I412" s="25">
        <v>1.48969109</v>
      </c>
      <c r="J412" s="25">
        <v>0</v>
      </c>
      <c r="K412" s="25">
        <v>129.401928779</v>
      </c>
      <c r="L412" s="25">
        <v>5.4092573000000002</v>
      </c>
      <c r="M412" s="25">
        <v>0.85243123200000004</v>
      </c>
      <c r="N412" s="25">
        <v>0</v>
      </c>
      <c r="O412" s="25">
        <v>0</v>
      </c>
      <c r="P412" s="25">
        <v>0</v>
      </c>
      <c r="Q412" s="25">
        <v>27.899901</v>
      </c>
      <c r="R412" s="25">
        <v>0</v>
      </c>
      <c r="S412" s="25">
        <v>7.6807505999999997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f>(F412+I412+K412+M412+O412+Q412+S412+U412+W412)</f>
        <v>167.32470270100001</v>
      </c>
      <c r="Z412" s="25">
        <v>7.0276785999999998</v>
      </c>
      <c r="AA412" s="25">
        <v>7.02027</v>
      </c>
      <c r="AB412" s="25">
        <f>(G412+J412+L412+N412+P412+R412+T412+V412+X412)</f>
        <v>5.4092573000000002</v>
      </c>
      <c r="AC412" s="25">
        <f>E412-D412</f>
        <v>711</v>
      </c>
    </row>
    <row r="413" spans="1:29" ht="15" customHeight="1">
      <c r="A413" s="21">
        <v>407</v>
      </c>
      <c r="B413" s="22" t="s">
        <v>376</v>
      </c>
      <c r="C413" s="22" t="s">
        <v>860</v>
      </c>
      <c r="D413" s="16">
        <v>44743</v>
      </c>
      <c r="E413" s="16">
        <v>45061</v>
      </c>
      <c r="F413" s="36">
        <v>0</v>
      </c>
      <c r="G413" s="36">
        <v>0</v>
      </c>
      <c r="H413" s="29">
        <v>1.8166399999999999E-2</v>
      </c>
      <c r="I413" s="25">
        <v>0</v>
      </c>
      <c r="J413" s="25">
        <v>0</v>
      </c>
      <c r="K413" s="25">
        <v>0</v>
      </c>
      <c r="L413" s="25">
        <v>0</v>
      </c>
      <c r="M413" s="25">
        <v>1.41748E-2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f>(F413+I413+K413+M413+O413+Q413+S413+U413+W413)</f>
        <v>1.41748E-2</v>
      </c>
      <c r="Z413" s="25">
        <v>1.0457999999999999E-3</v>
      </c>
      <c r="AA413" s="25">
        <v>1.0225E-3</v>
      </c>
      <c r="AB413" s="25">
        <f>(G413+J413+L413+N413+P413+R413+T413+V413+X413)</f>
        <v>0</v>
      </c>
      <c r="AC413" s="25">
        <f>E413-D413</f>
        <v>318</v>
      </c>
    </row>
    <row r="414" spans="1:29" ht="15" customHeight="1">
      <c r="A414" s="21">
        <v>408</v>
      </c>
      <c r="B414" s="22" t="s">
        <v>377</v>
      </c>
      <c r="C414" s="22" t="s">
        <v>861</v>
      </c>
      <c r="D414" s="16">
        <v>44006</v>
      </c>
      <c r="E414" s="16">
        <v>45065</v>
      </c>
      <c r="F414" s="23">
        <v>0.28034069800000005</v>
      </c>
      <c r="G414" s="23">
        <v>0.28034069800000005</v>
      </c>
      <c r="H414" s="29">
        <v>0.20394309999999999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5">
        <v>0</v>
      </c>
      <c r="Q414" s="25">
        <v>4.9343580019999997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f>(F414+I414+K414+M414+O414+Q414+S414+U414+W414)</f>
        <v>5.2146986999999996</v>
      </c>
      <c r="Z414" s="25">
        <v>0.48428379800000004</v>
      </c>
      <c r="AA414" s="25">
        <v>0.48428379800000004</v>
      </c>
      <c r="AB414" s="25">
        <f>(G414+J414+L414+N414+P414+R414+T414+V414+X414)</f>
        <v>0.28034069800000005</v>
      </c>
      <c r="AC414" s="25">
        <f>E414-D414</f>
        <v>1059</v>
      </c>
    </row>
    <row r="415" spans="1:29" ht="15" customHeight="1">
      <c r="A415" s="21">
        <v>409</v>
      </c>
      <c r="B415" s="22" t="s">
        <v>378</v>
      </c>
      <c r="C415" s="22" t="s">
        <v>862</v>
      </c>
      <c r="D415" s="16">
        <v>44712</v>
      </c>
      <c r="E415" s="16">
        <v>45065</v>
      </c>
      <c r="F415" s="36">
        <v>0</v>
      </c>
      <c r="G415" s="36">
        <v>0</v>
      </c>
      <c r="H415" s="29">
        <v>2.09067E-2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1.2999999999999999E-2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f>(F415+I415+K415+M415+O415+Q415+S415+U415+W415)</f>
        <v>1.2999999999999999E-2</v>
      </c>
      <c r="Z415" s="25">
        <v>1.827E-4</v>
      </c>
      <c r="AA415" s="25">
        <v>1.827E-4</v>
      </c>
      <c r="AB415" s="25">
        <f>(G415+J415+L415+N415+P415+R415+T415+V415+X415)</f>
        <v>0</v>
      </c>
      <c r="AC415" s="25">
        <f>E415-D415</f>
        <v>353</v>
      </c>
    </row>
    <row r="416" spans="1:29" ht="15" customHeight="1">
      <c r="A416" s="21">
        <v>410</v>
      </c>
      <c r="B416" s="22" t="s">
        <v>379</v>
      </c>
      <c r="C416" s="22" t="s">
        <v>863</v>
      </c>
      <c r="D416" s="16">
        <v>43997</v>
      </c>
      <c r="E416" s="16">
        <v>45071</v>
      </c>
      <c r="F416" s="36">
        <v>0</v>
      </c>
      <c r="G416" s="36">
        <v>0</v>
      </c>
      <c r="H416" s="29">
        <v>0.16271749999999999</v>
      </c>
      <c r="I416" s="25">
        <v>0</v>
      </c>
      <c r="J416" s="25">
        <v>0</v>
      </c>
      <c r="K416" s="25">
        <v>23.400404993567122</v>
      </c>
      <c r="L416" s="25">
        <v>0.44129449999999998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f>(F416+I416+K416+M416+O416+Q416+S416+U416+W416)</f>
        <v>23.400404993567122</v>
      </c>
      <c r="Z416" s="25">
        <v>0.15604999999999999</v>
      </c>
      <c r="AA416" s="25">
        <v>0.56705300000000003</v>
      </c>
      <c r="AB416" s="25">
        <f>(G416+J416+L416+N416+P416+R416+T416+V416+X416)</f>
        <v>0.44129449999999998</v>
      </c>
      <c r="AC416" s="25">
        <f>E416-D416</f>
        <v>1074</v>
      </c>
    </row>
    <row r="417" spans="1:29" ht="15" customHeight="1">
      <c r="A417" s="21">
        <v>411</v>
      </c>
      <c r="B417" s="22" t="s">
        <v>190</v>
      </c>
      <c r="C417" s="22" t="s">
        <v>864</v>
      </c>
      <c r="D417" s="16">
        <v>43500</v>
      </c>
      <c r="E417" s="16">
        <v>45071</v>
      </c>
      <c r="F417" s="36">
        <v>0</v>
      </c>
      <c r="G417" s="36">
        <v>0</v>
      </c>
      <c r="H417" s="29">
        <v>4.6387</v>
      </c>
      <c r="I417" s="25">
        <v>0.38192700000000002</v>
      </c>
      <c r="J417" s="25">
        <v>1.1772899999999999E-2</v>
      </c>
      <c r="K417" s="25">
        <v>769.15713370000003</v>
      </c>
      <c r="L417" s="25">
        <v>48.140099999999997</v>
      </c>
      <c r="M417" s="25">
        <v>0.14341429999999999</v>
      </c>
      <c r="N417" s="25">
        <v>0</v>
      </c>
      <c r="O417" s="25">
        <v>0.23292450000000001</v>
      </c>
      <c r="P417" s="25">
        <v>0</v>
      </c>
      <c r="Q417" s="25">
        <v>10.684835899999999</v>
      </c>
      <c r="R417" s="25">
        <v>0</v>
      </c>
      <c r="S417" s="25">
        <v>13.551983399999999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f>(F417+I417+K417+M417+O417+Q417+S417+U417+W417)</f>
        <v>794.15221880000013</v>
      </c>
      <c r="Z417" s="25">
        <v>30.962599900000001</v>
      </c>
      <c r="AA417" s="25">
        <v>52.790700000000001</v>
      </c>
      <c r="AB417" s="25">
        <f>(G417+J417+L417+N417+P417+R417+T417+V417+X417)</f>
        <v>48.151872899999994</v>
      </c>
      <c r="AC417" s="25">
        <f>E417-D417</f>
        <v>1571</v>
      </c>
    </row>
    <row r="418" spans="1:29" ht="15" customHeight="1">
      <c r="A418" s="21">
        <v>412</v>
      </c>
      <c r="B418" s="22" t="s">
        <v>380</v>
      </c>
      <c r="C418" s="22" t="s">
        <v>865</v>
      </c>
      <c r="D418" s="16">
        <v>44712</v>
      </c>
      <c r="E418" s="16">
        <v>45072</v>
      </c>
      <c r="F418" s="36">
        <v>0</v>
      </c>
      <c r="G418" s="36">
        <v>0</v>
      </c>
      <c r="H418" s="29">
        <v>2.2249999999999999E-2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f>(F418+I418+K418+M418+O418+Q418+S418+U418+W418)</f>
        <v>0</v>
      </c>
      <c r="Z418" s="25">
        <v>0</v>
      </c>
      <c r="AA418" s="25">
        <v>0</v>
      </c>
      <c r="AB418" s="25">
        <f>(G418+J418+L418+N418+P418+R418+T418+V418+X418)</f>
        <v>0</v>
      </c>
      <c r="AC418" s="25">
        <f>E418-D418</f>
        <v>360</v>
      </c>
    </row>
    <row r="419" spans="1:29" ht="15" customHeight="1">
      <c r="A419" s="21">
        <v>413</v>
      </c>
      <c r="B419" s="22" t="s">
        <v>1004</v>
      </c>
      <c r="C419" s="22" t="s">
        <v>866</v>
      </c>
      <c r="D419" s="16">
        <v>43565</v>
      </c>
      <c r="E419" s="16">
        <v>45077</v>
      </c>
      <c r="F419" s="36">
        <v>0</v>
      </c>
      <c r="G419" s="36">
        <v>0</v>
      </c>
      <c r="H419" s="29">
        <v>0.22525439999999999</v>
      </c>
      <c r="I419" s="25">
        <v>0</v>
      </c>
      <c r="J419" s="25">
        <v>0</v>
      </c>
      <c r="K419" s="25">
        <v>9.0792110729999997</v>
      </c>
      <c r="L419" s="25">
        <v>2.6153276000000001</v>
      </c>
      <c r="M419" s="25">
        <v>0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7.7499999999999999E-2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f>(F419+I419+K419+M419+O419+Q419+S419+U419+W419)</f>
        <v>9.1567110730000003</v>
      </c>
      <c r="Z419" s="25">
        <v>2.4818500000000001</v>
      </c>
      <c r="AA419" s="25">
        <v>2.87</v>
      </c>
      <c r="AB419" s="25">
        <f>(G419+J419+L419+N419+P419+R419+T419+V419+X419)</f>
        <v>2.6153276000000001</v>
      </c>
      <c r="AC419" s="25">
        <f>E419-D419</f>
        <v>1512</v>
      </c>
    </row>
    <row r="420" spans="1:29" ht="15" customHeight="1">
      <c r="A420" s="21">
        <v>414</v>
      </c>
      <c r="B420" s="22" t="s">
        <v>381</v>
      </c>
      <c r="C420" s="22" t="s">
        <v>867</v>
      </c>
      <c r="D420" s="16">
        <v>44277</v>
      </c>
      <c r="E420" s="16">
        <v>45077</v>
      </c>
      <c r="F420" s="36">
        <v>0</v>
      </c>
      <c r="G420" s="36">
        <v>0</v>
      </c>
      <c r="H420" s="29">
        <v>0.70261439999999997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0</v>
      </c>
      <c r="O420" s="25">
        <v>0.89174059999999999</v>
      </c>
      <c r="P420" s="25">
        <v>0.24390870000000001</v>
      </c>
      <c r="Q420" s="25">
        <v>4.2079304000000004</v>
      </c>
      <c r="R420" s="25">
        <v>0</v>
      </c>
      <c r="S420" s="25">
        <v>6.2669072000000003</v>
      </c>
      <c r="T420" s="25">
        <v>0</v>
      </c>
      <c r="U420" s="25">
        <v>0</v>
      </c>
      <c r="V420" s="25">
        <v>0</v>
      </c>
      <c r="W420" s="25">
        <v>0</v>
      </c>
      <c r="X420" s="25">
        <v>0</v>
      </c>
      <c r="Y420" s="25">
        <f>(F420+I420+K420+M420+O420+Q420+S420+U420+W420)</f>
        <v>11.366578200000001</v>
      </c>
      <c r="Z420" s="25">
        <v>0.90218609999999999</v>
      </c>
      <c r="AA420" s="25">
        <v>0.94652309999999995</v>
      </c>
      <c r="AB420" s="25">
        <f>(G420+J420+L420+N420+P420+R420+T420+V420+X420)</f>
        <v>0.24390870000000001</v>
      </c>
      <c r="AC420" s="25">
        <f>E420-D420</f>
        <v>800</v>
      </c>
    </row>
    <row r="421" spans="1:29" ht="15" customHeight="1">
      <c r="A421" s="21">
        <v>415</v>
      </c>
      <c r="B421" s="22" t="s">
        <v>382</v>
      </c>
      <c r="C421" s="22" t="s">
        <v>868</v>
      </c>
      <c r="D421" s="16">
        <v>43217</v>
      </c>
      <c r="E421" s="16">
        <v>45077</v>
      </c>
      <c r="F421" s="23">
        <v>10.77</v>
      </c>
      <c r="G421" s="23">
        <v>10.77</v>
      </c>
      <c r="H421" s="29">
        <v>0.05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25">
        <v>5.3118498000000001</v>
      </c>
      <c r="P421" s="25">
        <v>0</v>
      </c>
      <c r="Q421" s="25">
        <v>58.5050448</v>
      </c>
      <c r="R421" s="25">
        <v>0</v>
      </c>
      <c r="S421" s="25">
        <v>2.0610504999999999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f>(F421+I421+K421+M421+O421+Q421+S421+U421+W421)</f>
        <v>76.647945099999987</v>
      </c>
      <c r="Z421" s="25">
        <v>25.43</v>
      </c>
      <c r="AA421" s="25">
        <v>10.77</v>
      </c>
      <c r="AB421" s="25">
        <f>(G421+J421+L421+N421+P421+R421+T421+V421+X421)</f>
        <v>10.77</v>
      </c>
      <c r="AC421" s="25">
        <f>E421-D421</f>
        <v>1860</v>
      </c>
    </row>
    <row r="422" spans="1:29" ht="15" customHeight="1">
      <c r="A422" s="21">
        <v>416</v>
      </c>
      <c r="B422" s="22" t="s">
        <v>383</v>
      </c>
      <c r="C422" s="22" t="s">
        <v>869</v>
      </c>
      <c r="D422" s="16">
        <v>44944</v>
      </c>
      <c r="E422" s="16">
        <v>45079</v>
      </c>
      <c r="F422" s="36">
        <v>0</v>
      </c>
      <c r="G422" s="36">
        <v>0</v>
      </c>
      <c r="H422" s="29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0</v>
      </c>
      <c r="O422" s="25">
        <v>0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f>(F422+I422+K422+M422+O422+Q422+S422+U422+W422)</f>
        <v>0</v>
      </c>
      <c r="Z422" s="25">
        <v>0</v>
      </c>
      <c r="AA422" s="25">
        <v>0</v>
      </c>
      <c r="AB422" s="25">
        <f>(G422+J422+L422+N422+P422+R422+T422+V422+X422)</f>
        <v>0</v>
      </c>
      <c r="AC422" s="25">
        <f>E422-D422</f>
        <v>135</v>
      </c>
    </row>
    <row r="423" spans="1:29" ht="15" customHeight="1">
      <c r="A423" s="21">
        <v>417</v>
      </c>
      <c r="B423" s="22" t="s">
        <v>1074</v>
      </c>
      <c r="C423" s="22"/>
      <c r="D423" s="16">
        <v>44721</v>
      </c>
      <c r="E423" s="16">
        <v>45082</v>
      </c>
      <c r="F423" s="36">
        <v>0</v>
      </c>
      <c r="G423" s="36">
        <v>0</v>
      </c>
      <c r="H423" s="30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28.5523186</v>
      </c>
      <c r="P423" s="25">
        <v>0</v>
      </c>
      <c r="Q423" s="25">
        <v>1.1321E-3</v>
      </c>
      <c r="R423" s="25">
        <v>0</v>
      </c>
      <c r="S423" s="25">
        <v>22.781174199999999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f>(F423+I423+K423+M423+O423+Q423+S423+U423+W423)</f>
        <v>51.334624899999994</v>
      </c>
      <c r="Z423" s="25">
        <v>0</v>
      </c>
      <c r="AA423" s="25">
        <v>0</v>
      </c>
      <c r="AB423" s="25">
        <f>(G423+J423+L423+N423+P423+R423+T423+V423+X423)</f>
        <v>0</v>
      </c>
      <c r="AC423" s="25">
        <f>E423-D423</f>
        <v>361</v>
      </c>
    </row>
    <row r="424" spans="1:29" ht="15" customHeight="1">
      <c r="A424" s="21">
        <v>418</v>
      </c>
      <c r="B424" s="22" t="s">
        <v>1005</v>
      </c>
      <c r="C424" s="22" t="s">
        <v>870</v>
      </c>
      <c r="D424" s="16">
        <v>44662</v>
      </c>
      <c r="E424" s="16">
        <v>45083</v>
      </c>
      <c r="F424" s="36">
        <v>0</v>
      </c>
      <c r="G424" s="36">
        <v>0</v>
      </c>
      <c r="H424" s="29">
        <v>0.61839999999999995</v>
      </c>
      <c r="I424" s="25">
        <v>0</v>
      </c>
      <c r="J424" s="25">
        <v>0</v>
      </c>
      <c r="K424" s="25">
        <v>265.42422015100004</v>
      </c>
      <c r="L424" s="25">
        <v>0.43206741271578603</v>
      </c>
      <c r="M424" s="25">
        <v>0</v>
      </c>
      <c r="N424" s="25">
        <v>0</v>
      </c>
      <c r="O424" s="25">
        <v>23.790710499999999</v>
      </c>
      <c r="P424" s="25">
        <v>0</v>
      </c>
      <c r="Q424" s="25">
        <v>17.225034600000001</v>
      </c>
      <c r="R424" s="25">
        <v>2.8024680393803496E-2</v>
      </c>
      <c r="S424" s="25">
        <v>134.04106899999999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f>(F424+I424+K424+M424+O424+Q424+S424+U424+W424)</f>
        <v>440.48103425100004</v>
      </c>
      <c r="Z424" s="25">
        <v>3.63833E-2</v>
      </c>
      <c r="AA424" s="25">
        <v>1.078486877</v>
      </c>
      <c r="AB424" s="25">
        <f>(G424+J424+L424+N424+P424+R424+T424+V424+X424)</f>
        <v>0.46009209310958954</v>
      </c>
      <c r="AC424" s="25">
        <f>E424-D424</f>
        <v>421</v>
      </c>
    </row>
    <row r="425" spans="1:29" ht="15" customHeight="1">
      <c r="A425" s="21">
        <v>419</v>
      </c>
      <c r="B425" s="22" t="s">
        <v>384</v>
      </c>
      <c r="C425" s="22" t="s">
        <v>871</v>
      </c>
      <c r="D425" s="16">
        <v>44797</v>
      </c>
      <c r="E425" s="16">
        <v>45083</v>
      </c>
      <c r="F425" s="36">
        <v>0</v>
      </c>
      <c r="G425" s="36">
        <v>0</v>
      </c>
      <c r="H425" s="29">
        <v>7.0627300000000004E-2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0</v>
      </c>
      <c r="O425" s="25">
        <v>0</v>
      </c>
      <c r="P425" s="25">
        <v>0</v>
      </c>
      <c r="Q425" s="25">
        <v>42.297215700000002</v>
      </c>
      <c r="R425" s="25">
        <v>0</v>
      </c>
      <c r="S425" s="25">
        <v>0.18548000000000001</v>
      </c>
      <c r="T425" s="25">
        <v>0</v>
      </c>
      <c r="U425" s="25">
        <v>0</v>
      </c>
      <c r="V425" s="25">
        <v>0</v>
      </c>
      <c r="W425" s="25">
        <v>0</v>
      </c>
      <c r="X425" s="25">
        <v>0</v>
      </c>
      <c r="Y425" s="25">
        <f>(F425+I425+K425+M425+O425+Q425+S425+U425+W425)</f>
        <v>42.482695700000001</v>
      </c>
      <c r="Z425" s="25">
        <v>3.1673699999999999E-2</v>
      </c>
      <c r="AA425" s="25">
        <v>7.0627300000000004E-2</v>
      </c>
      <c r="AB425" s="25">
        <f>(G425+J425+L425+N425+P425+R425+T425+V425+X425)</f>
        <v>0</v>
      </c>
      <c r="AC425" s="25">
        <f>E425-D425</f>
        <v>286</v>
      </c>
    </row>
    <row r="426" spans="1:29" ht="15" customHeight="1">
      <c r="A426" s="21">
        <v>420</v>
      </c>
      <c r="B426" s="22" t="s">
        <v>1039</v>
      </c>
      <c r="C426" s="22" t="s">
        <v>872</v>
      </c>
      <c r="D426" s="16">
        <v>45084</v>
      </c>
      <c r="E426" s="16">
        <v>45084</v>
      </c>
      <c r="F426" s="36">
        <v>0</v>
      </c>
      <c r="G426" s="36">
        <v>0</v>
      </c>
      <c r="H426" s="29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f>(F426+I426+K426+M426+O426+Q426+S426+U426+W426)</f>
        <v>0</v>
      </c>
      <c r="Z426" s="25">
        <v>0</v>
      </c>
      <c r="AA426" s="25">
        <v>0</v>
      </c>
      <c r="AB426" s="25">
        <f>(G426+J426+L426+N426+P426+R426+T426+V426+X426)</f>
        <v>0</v>
      </c>
      <c r="AC426" s="25">
        <f>E426-D426</f>
        <v>0</v>
      </c>
    </row>
    <row r="427" spans="1:29" ht="15" customHeight="1">
      <c r="A427" s="21">
        <v>421</v>
      </c>
      <c r="B427" s="22" t="s">
        <v>1040</v>
      </c>
      <c r="C427" s="22" t="s">
        <v>873</v>
      </c>
      <c r="D427" s="16">
        <v>45085</v>
      </c>
      <c r="E427" s="16">
        <v>45085</v>
      </c>
      <c r="F427" s="36">
        <v>0</v>
      </c>
      <c r="G427" s="36">
        <v>0</v>
      </c>
      <c r="H427" s="29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f>(F427+I427+K427+M427+O427+Q427+S427+U427+W427)</f>
        <v>0</v>
      </c>
      <c r="Z427" s="25">
        <v>0</v>
      </c>
      <c r="AA427" s="25">
        <v>0</v>
      </c>
      <c r="AB427" s="25">
        <f>(G427+J427+L427+N427+P427+R427+T427+V427+X427)</f>
        <v>0</v>
      </c>
      <c r="AC427" s="25">
        <f>E427-D427</f>
        <v>0</v>
      </c>
    </row>
    <row r="428" spans="1:29" ht="15" customHeight="1">
      <c r="A428" s="21">
        <v>422</v>
      </c>
      <c r="B428" s="22" t="s">
        <v>385</v>
      </c>
      <c r="C428" s="22" t="s">
        <v>874</v>
      </c>
      <c r="D428" s="16">
        <v>44239</v>
      </c>
      <c r="E428" s="16">
        <v>45085</v>
      </c>
      <c r="F428" s="36">
        <v>0</v>
      </c>
      <c r="G428" s="36">
        <v>0</v>
      </c>
      <c r="H428" s="29">
        <v>0.10947170000000001</v>
      </c>
      <c r="I428" s="25">
        <v>0</v>
      </c>
      <c r="J428" s="25">
        <v>0</v>
      </c>
      <c r="K428" s="25">
        <v>7.8125355909999996</v>
      </c>
      <c r="L428" s="25">
        <v>0.97052830000000001</v>
      </c>
      <c r="M428" s="25">
        <v>0</v>
      </c>
      <c r="N428" s="25">
        <v>0</v>
      </c>
      <c r="O428" s="25">
        <v>0.22505</v>
      </c>
      <c r="P428" s="25">
        <v>0</v>
      </c>
      <c r="Q428" s="25">
        <v>0</v>
      </c>
      <c r="R428" s="25">
        <v>0</v>
      </c>
      <c r="S428" s="25">
        <v>0.44928869999999999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f>(F428+I428+K428+M428+O428+Q428+S428+U428+W428)</f>
        <v>8.4868742909999995</v>
      </c>
      <c r="Z428" s="25">
        <v>0.91</v>
      </c>
      <c r="AA428" s="25">
        <v>1.08</v>
      </c>
      <c r="AB428" s="25">
        <f>(G428+J428+L428+N428+P428+R428+T428+V428+X428)</f>
        <v>0.97052830000000001</v>
      </c>
      <c r="AC428" s="25">
        <f>E428-D428</f>
        <v>846</v>
      </c>
    </row>
    <row r="429" spans="1:29" ht="15" customHeight="1">
      <c r="A429" s="21">
        <v>423</v>
      </c>
      <c r="B429" s="22" t="s">
        <v>1041</v>
      </c>
      <c r="C429" s="22" t="s">
        <v>875</v>
      </c>
      <c r="D429" s="16">
        <v>45086</v>
      </c>
      <c r="E429" s="16">
        <v>45086</v>
      </c>
      <c r="F429" s="36">
        <v>0</v>
      </c>
      <c r="G429" s="36">
        <v>0</v>
      </c>
      <c r="H429" s="29">
        <v>3.8E-3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f>(F429+I429+K429+M429+O429+Q429+S429+U429+W429)</f>
        <v>0</v>
      </c>
      <c r="Z429" s="25">
        <v>0</v>
      </c>
      <c r="AA429" s="25">
        <v>0</v>
      </c>
      <c r="AB429" s="25">
        <f>(G429+J429+L429+N429+P429+R429+T429+V429+X429)</f>
        <v>0</v>
      </c>
      <c r="AC429" s="25">
        <f>E429-D429</f>
        <v>0</v>
      </c>
    </row>
    <row r="430" spans="1:29" ht="15" customHeight="1">
      <c r="A430" s="21">
        <v>424</v>
      </c>
      <c r="B430" s="22" t="s">
        <v>386</v>
      </c>
      <c r="C430" s="22" t="s">
        <v>876</v>
      </c>
      <c r="D430" s="16">
        <v>44606</v>
      </c>
      <c r="E430" s="16">
        <v>45086</v>
      </c>
      <c r="F430" s="36">
        <v>0</v>
      </c>
      <c r="G430" s="36">
        <v>0</v>
      </c>
      <c r="H430" s="29">
        <v>0.37670049999999999</v>
      </c>
      <c r="I430" s="25">
        <v>0</v>
      </c>
      <c r="J430" s="25">
        <v>0</v>
      </c>
      <c r="K430" s="25">
        <v>4.8559039000000004</v>
      </c>
      <c r="L430" s="25">
        <v>2.4309900999999998</v>
      </c>
      <c r="M430" s="25">
        <v>0</v>
      </c>
      <c r="N430" s="25">
        <v>0</v>
      </c>
      <c r="O430" s="25">
        <v>0.11719540000000001</v>
      </c>
      <c r="P430" s="25">
        <v>0</v>
      </c>
      <c r="Q430" s="25">
        <v>2.4098000000000001E-3</v>
      </c>
      <c r="R430" s="25">
        <v>0</v>
      </c>
      <c r="S430" s="25">
        <v>1.351239718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f>(F430+I430+K430+M430+O430+Q430+S430+U430+W430)</f>
        <v>6.3267488180000004</v>
      </c>
      <c r="Z430" s="25">
        <v>2.8517991999999999</v>
      </c>
      <c r="AA430" s="25">
        <v>2.8126248</v>
      </c>
      <c r="AB430" s="25">
        <f>(G430+J430+L430+N430+P430+R430+T430+V430+X430)</f>
        <v>2.4309900999999998</v>
      </c>
      <c r="AC430" s="25">
        <f>E430-D430</f>
        <v>480</v>
      </c>
    </row>
    <row r="431" spans="1:29">
      <c r="A431" s="21">
        <v>425</v>
      </c>
      <c r="B431" s="22" t="s">
        <v>387</v>
      </c>
      <c r="C431" s="22" t="s">
        <v>877</v>
      </c>
      <c r="D431" s="16">
        <v>43493</v>
      </c>
      <c r="E431" s="16">
        <v>45090</v>
      </c>
      <c r="F431" s="36">
        <v>0</v>
      </c>
      <c r="G431" s="36">
        <v>0</v>
      </c>
      <c r="H431" s="29">
        <v>0.531309586</v>
      </c>
      <c r="I431" s="25">
        <v>0</v>
      </c>
      <c r="J431" s="25">
        <v>0</v>
      </c>
      <c r="K431" s="25">
        <v>2.98684E-2</v>
      </c>
      <c r="L431" s="25">
        <v>0</v>
      </c>
      <c r="M431" s="25">
        <v>0</v>
      </c>
      <c r="N431" s="25">
        <v>0</v>
      </c>
      <c r="O431" s="25">
        <v>0</v>
      </c>
      <c r="P431" s="25">
        <v>0</v>
      </c>
      <c r="Q431" s="25">
        <v>0</v>
      </c>
      <c r="R431" s="25">
        <v>0</v>
      </c>
      <c r="S431" s="25">
        <v>0.4183615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f>(F431+I431+K431+M431+O431+Q431+S431+U431+W431)</f>
        <v>0.44822990000000001</v>
      </c>
      <c r="Z431" s="25">
        <v>0.75985000000000003</v>
      </c>
      <c r="AA431" s="25">
        <v>0.531309586</v>
      </c>
      <c r="AB431" s="25">
        <f>(G431+J431+L431+N431+P431+R431+T431+V431+X431)</f>
        <v>0</v>
      </c>
      <c r="AC431" s="25">
        <f>E431-D431</f>
        <v>1597</v>
      </c>
    </row>
    <row r="432" spans="1:29">
      <c r="A432" s="21">
        <v>426</v>
      </c>
      <c r="B432" s="22" t="s">
        <v>388</v>
      </c>
      <c r="C432" s="22" t="s">
        <v>878</v>
      </c>
      <c r="D432" s="16">
        <v>43570</v>
      </c>
      <c r="E432" s="16">
        <v>45090</v>
      </c>
      <c r="F432" s="36">
        <v>0</v>
      </c>
      <c r="G432" s="36">
        <v>0</v>
      </c>
      <c r="H432" s="29">
        <v>5.075375E-2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  <c r="N432" s="25">
        <v>0</v>
      </c>
      <c r="O432" s="25">
        <v>0</v>
      </c>
      <c r="P432" s="25">
        <v>0</v>
      </c>
      <c r="Q432" s="25">
        <v>0</v>
      </c>
      <c r="R432" s="25">
        <v>0</v>
      </c>
      <c r="S432" s="25">
        <v>7.4941189000000005E-2</v>
      </c>
      <c r="T432" s="25">
        <v>7.0229999999999997E-3</v>
      </c>
      <c r="U432" s="25">
        <v>0</v>
      </c>
      <c r="V432" s="25">
        <v>0</v>
      </c>
      <c r="W432" s="25">
        <v>0</v>
      </c>
      <c r="X432" s="25">
        <v>0</v>
      </c>
      <c r="Y432" s="25">
        <f>(F432+I432+K432+M432+O432+Q432+S432+U432+W432)</f>
        <v>7.4941189000000005E-2</v>
      </c>
      <c r="Z432" s="25">
        <v>0.1847886</v>
      </c>
      <c r="AA432" s="25">
        <v>2.7244780999999999E-2</v>
      </c>
      <c r="AB432" s="25">
        <f>(G432+J432+L432+N432+P432+R432+T432+V432+X432)</f>
        <v>7.0229999999999997E-3</v>
      </c>
      <c r="AC432" s="25">
        <f>E432-D432</f>
        <v>1520</v>
      </c>
    </row>
    <row r="433" spans="1:29">
      <c r="A433" s="21">
        <v>427</v>
      </c>
      <c r="B433" s="22" t="s">
        <v>389</v>
      </c>
      <c r="C433" s="22" t="s">
        <v>879</v>
      </c>
      <c r="D433" s="16">
        <v>43802</v>
      </c>
      <c r="E433" s="16">
        <v>45092</v>
      </c>
      <c r="F433" s="36">
        <v>0</v>
      </c>
      <c r="G433" s="36">
        <v>0</v>
      </c>
      <c r="H433" s="29">
        <v>4.2902799999999998E-2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0.65</v>
      </c>
      <c r="P433" s="25">
        <v>1.7882599999999998E-2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0.1</v>
      </c>
      <c r="X433" s="25">
        <v>0</v>
      </c>
      <c r="Y433" s="25">
        <f>(F433+I433+K433+M433+O433+Q433+S433+U433+W433)</f>
        <v>0.75</v>
      </c>
      <c r="Z433" s="25">
        <v>1.235E-2</v>
      </c>
      <c r="AA433" s="25">
        <v>6.5784899999999993E-2</v>
      </c>
      <c r="AB433" s="25">
        <f>(G433+J433+L433+N433+P433+R433+T433+V433+X433)</f>
        <v>1.7882599999999998E-2</v>
      </c>
      <c r="AC433" s="25">
        <f>E433-D433</f>
        <v>1290</v>
      </c>
    </row>
    <row r="434" spans="1:29">
      <c r="A434" s="21">
        <v>428</v>
      </c>
      <c r="B434" s="22" t="s">
        <v>390</v>
      </c>
      <c r="C434" s="22" t="s">
        <v>880</v>
      </c>
      <c r="D434" s="16">
        <v>44215</v>
      </c>
      <c r="E434" s="16">
        <v>45092</v>
      </c>
      <c r="F434" s="36">
        <v>0</v>
      </c>
      <c r="G434" s="36">
        <v>0</v>
      </c>
      <c r="H434" s="29">
        <v>0.51739860000000004</v>
      </c>
      <c r="I434" s="25">
        <v>0</v>
      </c>
      <c r="J434" s="25">
        <v>0</v>
      </c>
      <c r="K434" s="25">
        <v>15.955901563999998</v>
      </c>
      <c r="L434" s="25">
        <v>2.2538757999999999</v>
      </c>
      <c r="M434" s="25">
        <v>0</v>
      </c>
      <c r="N434" s="25">
        <v>0</v>
      </c>
      <c r="O434" s="25">
        <v>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f>(F434+I434+K434+M434+O434+Q434+S434+U434+W434)</f>
        <v>15.955901563999998</v>
      </c>
      <c r="Z434" s="25">
        <v>2.5001283999999999</v>
      </c>
      <c r="AA434" s="25">
        <v>2.7712743999999998</v>
      </c>
      <c r="AB434" s="25">
        <f>(G434+J434+L434+N434+P434+R434+T434+V434+X434)</f>
        <v>2.2538757999999999</v>
      </c>
      <c r="AC434" s="25">
        <f>E434-D434</f>
        <v>877</v>
      </c>
    </row>
    <row r="435" spans="1:29">
      <c r="A435" s="21">
        <v>429</v>
      </c>
      <c r="B435" s="22" t="s">
        <v>1006</v>
      </c>
      <c r="C435" s="22" t="s">
        <v>881</v>
      </c>
      <c r="D435" s="16">
        <v>43430</v>
      </c>
      <c r="E435" s="16">
        <v>45092</v>
      </c>
      <c r="F435" s="36">
        <v>0</v>
      </c>
      <c r="G435" s="36">
        <v>0</v>
      </c>
      <c r="H435" s="29">
        <v>3.375</v>
      </c>
      <c r="I435" s="25">
        <v>0.79689790000000005</v>
      </c>
      <c r="J435" s="25">
        <v>0.10301361730070822</v>
      </c>
      <c r="K435" s="25">
        <v>311.39600369999999</v>
      </c>
      <c r="L435" s="25">
        <v>42.460473100000002</v>
      </c>
      <c r="M435" s="25">
        <v>0.1972401</v>
      </c>
      <c r="N435" s="25">
        <v>0</v>
      </c>
      <c r="O435" s="25">
        <v>1.63</v>
      </c>
      <c r="P435" s="25">
        <v>0</v>
      </c>
      <c r="Q435" s="25">
        <v>96.435484200000005</v>
      </c>
      <c r="R435" s="25">
        <v>0.53290079999999995</v>
      </c>
      <c r="S435" s="25">
        <v>3.1755662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f>(F435+I435+K435+M435+O435+Q435+S435+U435+W435)</f>
        <v>413.63119209999996</v>
      </c>
      <c r="Z435" s="25">
        <v>60.43</v>
      </c>
      <c r="AA435" s="25">
        <v>46.471150199999997</v>
      </c>
      <c r="AB435" s="25">
        <f>(G435+J435+L435+N435+P435+R435+T435+V435+X435)</f>
        <v>43.096387517300712</v>
      </c>
      <c r="AC435" s="25">
        <f>E435-D435</f>
        <v>1662</v>
      </c>
    </row>
    <row r="436" spans="1:29">
      <c r="A436" s="21">
        <v>430</v>
      </c>
      <c r="B436" s="22" t="s">
        <v>1007</v>
      </c>
      <c r="C436" s="22" t="s">
        <v>882</v>
      </c>
      <c r="D436" s="16">
        <v>44253</v>
      </c>
      <c r="E436" s="16">
        <v>45092</v>
      </c>
      <c r="F436" s="36">
        <v>0</v>
      </c>
      <c r="G436" s="36">
        <v>0</v>
      </c>
      <c r="H436" s="29">
        <v>1.1597</v>
      </c>
      <c r="I436" s="25">
        <v>4.3619226000000004E-2</v>
      </c>
      <c r="J436" s="25">
        <v>2.3893599999999997E-3</v>
      </c>
      <c r="K436" s="25">
        <v>405.23088086000001</v>
      </c>
      <c r="L436" s="25">
        <v>22.349604663999997</v>
      </c>
      <c r="M436" s="25">
        <v>0.10199999999999999</v>
      </c>
      <c r="N436" s="25">
        <v>0</v>
      </c>
      <c r="O436" s="25">
        <v>0</v>
      </c>
      <c r="P436" s="25">
        <v>0</v>
      </c>
      <c r="Q436" s="25">
        <v>0.57931029999999994</v>
      </c>
      <c r="R436" s="25">
        <v>2.4372E-3</v>
      </c>
      <c r="S436" s="25">
        <v>4.7740968399999995</v>
      </c>
      <c r="T436" s="25">
        <v>0</v>
      </c>
      <c r="U436" s="25">
        <v>0</v>
      </c>
      <c r="V436" s="25">
        <v>0</v>
      </c>
      <c r="W436" s="25">
        <v>0</v>
      </c>
      <c r="X436" s="25">
        <v>0</v>
      </c>
      <c r="Y436" s="25">
        <f>(F436+I436+K436+M436+O436+Q436+S436+U436+W436)</f>
        <v>410.72990722599997</v>
      </c>
      <c r="Z436" s="25">
        <v>31.26</v>
      </c>
      <c r="AA436" s="25">
        <v>23.513999999999999</v>
      </c>
      <c r="AB436" s="25">
        <f>(G436+J436+L436+N436+P436+R436+T436+V436+X436)</f>
        <v>22.354431223999995</v>
      </c>
      <c r="AC436" s="25">
        <f>E436-D436</f>
        <v>839</v>
      </c>
    </row>
    <row r="437" spans="1:29">
      <c r="A437" s="21">
        <v>431</v>
      </c>
      <c r="B437" s="22" t="s">
        <v>391</v>
      </c>
      <c r="C437" s="22" t="s">
        <v>883</v>
      </c>
      <c r="D437" s="16">
        <v>44671</v>
      </c>
      <c r="E437" s="16">
        <v>45093</v>
      </c>
      <c r="F437" s="36">
        <v>0</v>
      </c>
      <c r="G437" s="36">
        <v>0</v>
      </c>
      <c r="H437" s="29">
        <v>4.0069599999999997E-2</v>
      </c>
      <c r="I437" s="25">
        <v>0</v>
      </c>
      <c r="J437" s="25">
        <v>0</v>
      </c>
      <c r="K437" s="25">
        <v>0</v>
      </c>
      <c r="L437" s="25">
        <v>0</v>
      </c>
      <c r="M437" s="25">
        <v>0</v>
      </c>
      <c r="N437" s="25">
        <v>0</v>
      </c>
      <c r="O437" s="25">
        <v>0</v>
      </c>
      <c r="P437" s="25">
        <v>0</v>
      </c>
      <c r="Q437" s="25">
        <v>0</v>
      </c>
      <c r="R437" s="25">
        <v>0</v>
      </c>
      <c r="S437" s="25">
        <v>0</v>
      </c>
      <c r="T437" s="25">
        <v>0</v>
      </c>
      <c r="U437" s="25">
        <v>0</v>
      </c>
      <c r="V437" s="25">
        <v>0</v>
      </c>
      <c r="W437" s="25">
        <v>0</v>
      </c>
      <c r="X437" s="25">
        <v>0</v>
      </c>
      <c r="Y437" s="25">
        <f>(F437+I437+K437+M437+O437+Q437+S437+U437+W437)</f>
        <v>0</v>
      </c>
      <c r="Z437" s="25">
        <v>0</v>
      </c>
      <c r="AA437" s="25">
        <v>0</v>
      </c>
      <c r="AB437" s="25">
        <f>(G437+J437+L437+N437+P437+R437+T437+V437+X437)</f>
        <v>0</v>
      </c>
      <c r="AC437" s="25">
        <f>E437-D437</f>
        <v>422</v>
      </c>
    </row>
    <row r="438" spans="1:29">
      <c r="A438" s="21">
        <v>432</v>
      </c>
      <c r="B438" s="22" t="s">
        <v>392</v>
      </c>
      <c r="C438" s="22" t="s">
        <v>884</v>
      </c>
      <c r="D438" s="16">
        <v>44743</v>
      </c>
      <c r="E438" s="16">
        <v>45100</v>
      </c>
      <c r="F438" s="36">
        <v>0</v>
      </c>
      <c r="G438" s="36">
        <v>0</v>
      </c>
      <c r="H438" s="29">
        <v>2.13017E-2</v>
      </c>
      <c r="I438" s="25">
        <v>0</v>
      </c>
      <c r="J438" s="25">
        <v>0</v>
      </c>
      <c r="K438" s="25">
        <v>0</v>
      </c>
      <c r="L438" s="25">
        <v>0</v>
      </c>
      <c r="M438" s="25">
        <v>1.41748E-2</v>
      </c>
      <c r="N438" s="25">
        <v>0</v>
      </c>
      <c r="O438" s="25">
        <v>0</v>
      </c>
      <c r="P438" s="25">
        <v>0</v>
      </c>
      <c r="Q438" s="25">
        <v>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5">
        <v>0</v>
      </c>
      <c r="X438" s="25">
        <v>0</v>
      </c>
      <c r="Y438" s="25">
        <f>(F438+I438+K438+M438+O438+Q438+S438+U438+W438)</f>
        <v>1.41748E-2</v>
      </c>
      <c r="Z438" s="25">
        <v>8.9689999999999995E-4</v>
      </c>
      <c r="AA438" s="25">
        <v>8.9689999999999995E-4</v>
      </c>
      <c r="AB438" s="25">
        <f>(G438+J438+L438+N438+P438+R438+T438+V438+X438)</f>
        <v>0</v>
      </c>
      <c r="AC438" s="25">
        <f>E438-D438</f>
        <v>357</v>
      </c>
    </row>
    <row r="439" spans="1:29">
      <c r="A439" s="21">
        <v>433</v>
      </c>
      <c r="B439" s="22" t="s">
        <v>393</v>
      </c>
      <c r="C439" s="22" t="s">
        <v>885</v>
      </c>
      <c r="D439" s="16">
        <v>43339</v>
      </c>
      <c r="E439" s="16">
        <v>45100</v>
      </c>
      <c r="F439" s="23">
        <v>2.11</v>
      </c>
      <c r="G439" s="23">
        <v>2.11</v>
      </c>
      <c r="H439" s="29">
        <v>0.1034466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9.5307744440000004</v>
      </c>
      <c r="P439" s="25">
        <v>0</v>
      </c>
      <c r="Q439" s="25">
        <v>137.5174327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f>(F439+I439+K439+M439+O439+Q439+S439+U439+W439)</f>
        <v>149.15820714399999</v>
      </c>
      <c r="Z439" s="25">
        <v>6.4452999999999996</v>
      </c>
      <c r="AA439" s="25">
        <v>2.3017529159999999</v>
      </c>
      <c r="AB439" s="25">
        <f>(G439+J439+L439+N439+P439+R439+T439+V439+X439)</f>
        <v>2.11</v>
      </c>
      <c r="AC439" s="25">
        <f>E439-D439</f>
        <v>1761</v>
      </c>
    </row>
    <row r="440" spans="1:29">
      <c r="A440" s="21">
        <v>434</v>
      </c>
      <c r="B440" s="22" t="s">
        <v>394</v>
      </c>
      <c r="C440" s="22" t="s">
        <v>886</v>
      </c>
      <c r="D440" s="16">
        <v>43626</v>
      </c>
      <c r="E440" s="16">
        <v>45110</v>
      </c>
      <c r="F440" s="36">
        <v>0</v>
      </c>
      <c r="G440" s="36">
        <v>0</v>
      </c>
      <c r="H440" s="29">
        <v>0.25196809999999997</v>
      </c>
      <c r="I440" s="25">
        <v>0</v>
      </c>
      <c r="J440" s="25">
        <v>0</v>
      </c>
      <c r="K440" s="25">
        <v>71.624079499999993</v>
      </c>
      <c r="L440" s="25">
        <v>5.1945845000000004</v>
      </c>
      <c r="M440" s="25">
        <v>0</v>
      </c>
      <c r="N440" s="25">
        <v>0</v>
      </c>
      <c r="O440" s="25">
        <v>0</v>
      </c>
      <c r="P440" s="25">
        <v>0</v>
      </c>
      <c r="Q440" s="25">
        <v>0</v>
      </c>
      <c r="R440" s="25">
        <v>0</v>
      </c>
      <c r="S440" s="25">
        <v>1.7256693000000001</v>
      </c>
      <c r="T440" s="25">
        <v>0</v>
      </c>
      <c r="U440" s="25">
        <v>0</v>
      </c>
      <c r="V440" s="25">
        <v>0</v>
      </c>
      <c r="W440" s="25">
        <v>0</v>
      </c>
      <c r="X440" s="25">
        <v>0</v>
      </c>
      <c r="Y440" s="25">
        <f>(F440+I440+K440+M440+O440+Q440+S440+U440+W440)</f>
        <v>73.3497488</v>
      </c>
      <c r="Z440" s="25">
        <v>6.2193195000000001</v>
      </c>
      <c r="AA440" s="25">
        <v>5.4465525000000001</v>
      </c>
      <c r="AB440" s="25">
        <f>(G440+J440+L440+N440+P440+R440+T440+V440+X440)</f>
        <v>5.1945845000000004</v>
      </c>
      <c r="AC440" s="25">
        <f>E440-D440</f>
        <v>1484</v>
      </c>
    </row>
    <row r="441" spans="1:29">
      <c r="A441" s="21">
        <v>435</v>
      </c>
      <c r="B441" s="22" t="s">
        <v>1042</v>
      </c>
      <c r="C441" s="22" t="s">
        <v>887</v>
      </c>
      <c r="D441" s="16">
        <v>45111</v>
      </c>
      <c r="E441" s="16">
        <v>45111</v>
      </c>
      <c r="F441" s="36">
        <v>0</v>
      </c>
      <c r="G441" s="36">
        <v>0</v>
      </c>
      <c r="H441" s="29">
        <v>0.01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f>(F441+I441+K441+M441+O441+Q441+S441+U441+W441)</f>
        <v>0</v>
      </c>
      <c r="Z441" s="25">
        <v>0</v>
      </c>
      <c r="AA441" s="25">
        <v>0</v>
      </c>
      <c r="AB441" s="25">
        <f>(G441+J441+L441+N441+P441+R441+T441+V441+X441)</f>
        <v>0</v>
      </c>
      <c r="AC441" s="25">
        <f>E441-D441</f>
        <v>0</v>
      </c>
    </row>
    <row r="442" spans="1:29" ht="15" customHeight="1">
      <c r="A442" s="21">
        <v>436</v>
      </c>
      <c r="B442" s="22" t="s">
        <v>1008</v>
      </c>
      <c r="C442" s="22" t="s">
        <v>888</v>
      </c>
      <c r="D442" s="16">
        <v>44609</v>
      </c>
      <c r="E442" s="16">
        <v>45111</v>
      </c>
      <c r="F442" s="36">
        <v>0</v>
      </c>
      <c r="G442" s="36">
        <v>0</v>
      </c>
      <c r="H442" s="29">
        <v>4.6959777000000001E-2</v>
      </c>
      <c r="I442" s="25">
        <v>0</v>
      </c>
      <c r="J442" s="25">
        <v>0</v>
      </c>
      <c r="K442" s="25">
        <v>125.94640594100001</v>
      </c>
      <c r="L442" s="25">
        <v>0.47077639999999998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1.225819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f>(F442+I442+K442+M442+O442+Q442+S442+U442+W442)</f>
        <v>127.17222494100001</v>
      </c>
      <c r="Z442" s="25">
        <v>0.46820000000000001</v>
      </c>
      <c r="AA442" s="25">
        <v>0.50684240000000003</v>
      </c>
      <c r="AB442" s="25">
        <f>(G442+J442+L442+N442+P442+R442+T442+V442+X442)</f>
        <v>0.47077639999999998</v>
      </c>
      <c r="AC442" s="25">
        <f>E442-D442</f>
        <v>502</v>
      </c>
    </row>
    <row r="443" spans="1:29" ht="15" customHeight="1">
      <c r="A443" s="21">
        <v>437</v>
      </c>
      <c r="B443" s="22" t="s">
        <v>1104</v>
      </c>
      <c r="C443" s="22"/>
      <c r="D443" s="16">
        <v>44593</v>
      </c>
      <c r="E443" s="16">
        <v>45111</v>
      </c>
      <c r="F443" s="35">
        <v>4.1105999999999998</v>
      </c>
      <c r="G443" s="35">
        <v>4.1105999999999998</v>
      </c>
      <c r="H443" s="30">
        <v>9.3299999999999994E-2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2.3545628000000001</v>
      </c>
      <c r="P443" s="25">
        <v>0</v>
      </c>
      <c r="Q443" s="25">
        <v>7.3156173999999998</v>
      </c>
      <c r="R443" s="25">
        <v>0</v>
      </c>
      <c r="S443" s="25">
        <v>13.782002200000001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f>(F443+I443+K443+M443+O443+Q443+S443+U443+W443)</f>
        <v>27.5627824</v>
      </c>
      <c r="Z443" s="25">
        <v>4.1105999999999998</v>
      </c>
      <c r="AA443" s="25">
        <v>4.1105999999999998</v>
      </c>
      <c r="AB443" s="25">
        <f>(G443+J443+L443+N443+P443+R443+T443+V443+X443)</f>
        <v>4.1105999999999998</v>
      </c>
      <c r="AC443" s="25">
        <f>E443-D443</f>
        <v>518</v>
      </c>
    </row>
    <row r="444" spans="1:29" ht="15" customHeight="1">
      <c r="A444" s="21">
        <v>438</v>
      </c>
      <c r="B444" s="22" t="s">
        <v>395</v>
      </c>
      <c r="C444" s="22" t="s">
        <v>889</v>
      </c>
      <c r="D444" s="16">
        <v>44522</v>
      </c>
      <c r="E444" s="16">
        <v>45114</v>
      </c>
      <c r="F444" s="36">
        <v>0</v>
      </c>
      <c r="G444" s="36">
        <v>0</v>
      </c>
      <c r="H444" s="29">
        <v>6.8288799999999997E-2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1.0851309</v>
      </c>
      <c r="P444" s="25">
        <v>0</v>
      </c>
      <c r="Q444" s="25">
        <v>0</v>
      </c>
      <c r="R444" s="25">
        <v>0</v>
      </c>
      <c r="S444" s="25">
        <v>40.462775100000002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f>(F444+I444+K444+M444+O444+Q444+S444+U444+W444)</f>
        <v>41.547906000000005</v>
      </c>
      <c r="Z444" s="25">
        <v>6.2091800000000003E-2</v>
      </c>
      <c r="AA444" s="25">
        <v>6.2534800000000001E-2</v>
      </c>
      <c r="AB444" s="25">
        <f>(G444+J444+L444+N444+P444+R444+T444+V444+X444)</f>
        <v>0</v>
      </c>
      <c r="AC444" s="25">
        <f>E444-D444</f>
        <v>592</v>
      </c>
    </row>
    <row r="445" spans="1:29" ht="15" customHeight="1">
      <c r="A445" s="21">
        <v>439</v>
      </c>
      <c r="B445" s="22" t="s">
        <v>1043</v>
      </c>
      <c r="C445" s="22" t="s">
        <v>890</v>
      </c>
      <c r="D445" s="16">
        <v>45117</v>
      </c>
      <c r="E445" s="16">
        <v>45117</v>
      </c>
      <c r="F445" s="36">
        <v>0</v>
      </c>
      <c r="G445" s="36">
        <v>0</v>
      </c>
      <c r="H445" s="29">
        <v>0</v>
      </c>
      <c r="I445" s="25">
        <v>0</v>
      </c>
      <c r="J445" s="25">
        <v>0</v>
      </c>
      <c r="K445" s="25">
        <v>0</v>
      </c>
      <c r="L445" s="25">
        <v>0</v>
      </c>
      <c r="M445" s="25">
        <v>0</v>
      </c>
      <c r="N445" s="25">
        <v>0</v>
      </c>
      <c r="O445" s="25">
        <v>0</v>
      </c>
      <c r="P445" s="25">
        <v>0</v>
      </c>
      <c r="Q445" s="25">
        <v>0</v>
      </c>
      <c r="R445" s="25">
        <v>0</v>
      </c>
      <c r="S445" s="25">
        <v>0</v>
      </c>
      <c r="T445" s="25">
        <v>0</v>
      </c>
      <c r="U445" s="25">
        <v>0</v>
      </c>
      <c r="V445" s="25">
        <v>0</v>
      </c>
      <c r="W445" s="25">
        <v>0</v>
      </c>
      <c r="X445" s="25">
        <v>0</v>
      </c>
      <c r="Y445" s="25">
        <f>(F445+I445+K445+M445+O445+Q445+S445+U445+W445)</f>
        <v>0</v>
      </c>
      <c r="Z445" s="25">
        <v>0</v>
      </c>
      <c r="AA445" s="25">
        <v>0</v>
      </c>
      <c r="AB445" s="25">
        <f>(G445+J445+L445+N445+P445+R445+T445+V445+X445)</f>
        <v>0</v>
      </c>
      <c r="AC445" s="25">
        <f>E445-D445</f>
        <v>0</v>
      </c>
    </row>
    <row r="446" spans="1:29" ht="15" customHeight="1">
      <c r="A446" s="21">
        <v>440</v>
      </c>
      <c r="B446" s="22" t="s">
        <v>396</v>
      </c>
      <c r="C446" s="22" t="s">
        <v>891</v>
      </c>
      <c r="D446" s="16">
        <v>43852</v>
      </c>
      <c r="E446" s="16">
        <v>45117</v>
      </c>
      <c r="F446" s="36">
        <v>0</v>
      </c>
      <c r="G446" s="36">
        <v>0</v>
      </c>
      <c r="H446" s="29">
        <v>0.1105865</v>
      </c>
      <c r="I446" s="25">
        <v>0</v>
      </c>
      <c r="J446" s="25">
        <v>0</v>
      </c>
      <c r="K446" s="25">
        <v>24.353704780000001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3.4190199999999997E-2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f>(F446+I446+K446+M446+O446+Q446+S446+U446+W446)</f>
        <v>24.387894980000002</v>
      </c>
      <c r="Z446" s="25">
        <v>0</v>
      </c>
      <c r="AA446" s="25">
        <v>0</v>
      </c>
      <c r="AB446" s="25">
        <f>(G446+J446+L446+N446+P446+R446+T446+V446+X446)</f>
        <v>0</v>
      </c>
      <c r="AC446" s="25">
        <f>E446-D446</f>
        <v>1265</v>
      </c>
    </row>
    <row r="447" spans="1:29" ht="15" customHeight="1">
      <c r="A447" s="21">
        <v>441</v>
      </c>
      <c r="B447" s="22" t="s">
        <v>1058</v>
      </c>
      <c r="C447" s="22"/>
      <c r="D447" s="16">
        <v>44613</v>
      </c>
      <c r="E447" s="16">
        <v>45120</v>
      </c>
      <c r="F447" s="36">
        <v>0</v>
      </c>
      <c r="G447" s="36">
        <v>0</v>
      </c>
      <c r="H447" s="30">
        <v>0.40638970000000002</v>
      </c>
      <c r="I447" s="25">
        <v>0</v>
      </c>
      <c r="J447" s="25">
        <v>0</v>
      </c>
      <c r="K447" s="25">
        <v>74.818327300000007</v>
      </c>
      <c r="L447" s="25">
        <v>1.1672951</v>
      </c>
      <c r="M447" s="25">
        <v>6.4298499999999995E-2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f>(F447+I447+K447+M447+O447+Q447+S447+U447+W447)</f>
        <v>74.882625800000014</v>
      </c>
      <c r="Z447" s="25">
        <v>1.0396050999999999</v>
      </c>
      <c r="AA447" s="25">
        <v>1.5989608</v>
      </c>
      <c r="AB447" s="25">
        <f>(G447+J447+L447+N447+P447+R447+T447+V447+X447)</f>
        <v>1.1672951</v>
      </c>
      <c r="AC447" s="25">
        <f>E447-D447</f>
        <v>507</v>
      </c>
    </row>
    <row r="448" spans="1:29" ht="15" customHeight="1">
      <c r="A448" s="21">
        <v>442</v>
      </c>
      <c r="B448" s="22" t="s">
        <v>397</v>
      </c>
      <c r="C448" s="22" t="s">
        <v>892</v>
      </c>
      <c r="D448" s="16">
        <v>45047</v>
      </c>
      <c r="E448" s="16">
        <v>45121</v>
      </c>
      <c r="F448" s="36">
        <v>0</v>
      </c>
      <c r="G448" s="36">
        <v>0</v>
      </c>
      <c r="H448" s="29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7.0944520999999998</v>
      </c>
      <c r="P448" s="25">
        <v>0</v>
      </c>
      <c r="Q448" s="25">
        <v>7.0800199999999994E-2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5">
        <v>0</v>
      </c>
      <c r="Y448" s="25">
        <f>(F448+I448+K448+M448+O448+Q448+S448+U448+W448)</f>
        <v>7.1652522999999997</v>
      </c>
      <c r="Z448" s="25">
        <v>0</v>
      </c>
      <c r="AA448" s="25">
        <v>0</v>
      </c>
      <c r="AB448" s="25">
        <f>(G448+J448+L448+N448+P448+R448+T448+V448+X448)</f>
        <v>0</v>
      </c>
      <c r="AC448" s="25">
        <f>E448-D448</f>
        <v>74</v>
      </c>
    </row>
    <row r="449" spans="1:29" ht="15" customHeight="1">
      <c r="A449" s="21">
        <v>443</v>
      </c>
      <c r="B449" s="22" t="s">
        <v>398</v>
      </c>
      <c r="C449" s="22" t="s">
        <v>893</v>
      </c>
      <c r="D449" s="16">
        <v>44825</v>
      </c>
      <c r="E449" s="16">
        <v>45124</v>
      </c>
      <c r="F449" s="36">
        <v>0</v>
      </c>
      <c r="G449" s="36">
        <v>0</v>
      </c>
      <c r="H449" s="29">
        <v>4.1000000000000002E-2</v>
      </c>
      <c r="I449" s="25">
        <v>0</v>
      </c>
      <c r="J449" s="25">
        <v>0</v>
      </c>
      <c r="K449" s="25">
        <v>372.71691040000002</v>
      </c>
      <c r="L449" s="25">
        <v>0</v>
      </c>
      <c r="M449" s="25">
        <v>0</v>
      </c>
      <c r="N449" s="25">
        <v>0</v>
      </c>
      <c r="O449" s="25">
        <v>0</v>
      </c>
      <c r="P449" s="25">
        <v>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f>(F449+I449+K449+M449+O449+Q449+S449+U449+W449)</f>
        <v>372.71691040000002</v>
      </c>
      <c r="Z449" s="25">
        <v>0</v>
      </c>
      <c r="AA449" s="25">
        <v>0</v>
      </c>
      <c r="AB449" s="25">
        <f>(G449+J449+L449+N449+P449+R449+T449+V449+X449)</f>
        <v>0</v>
      </c>
      <c r="AC449" s="25">
        <f>E449-D449</f>
        <v>299</v>
      </c>
    </row>
    <row r="450" spans="1:29" ht="15" customHeight="1">
      <c r="A450" s="21">
        <v>444</v>
      </c>
      <c r="B450" s="22" t="s">
        <v>399</v>
      </c>
      <c r="C450" s="22" t="s">
        <v>894</v>
      </c>
      <c r="D450" s="16">
        <v>43875</v>
      </c>
      <c r="E450" s="16">
        <v>45125</v>
      </c>
      <c r="F450" s="36">
        <v>0</v>
      </c>
      <c r="G450" s="36">
        <v>0</v>
      </c>
      <c r="H450" s="29">
        <v>0.416937</v>
      </c>
      <c r="I450" s="25">
        <v>0</v>
      </c>
      <c r="J450" s="25">
        <v>0</v>
      </c>
      <c r="K450" s="25">
        <v>18.068413</v>
      </c>
      <c r="L450" s="25">
        <v>1.3</v>
      </c>
      <c r="M450" s="25">
        <v>0</v>
      </c>
      <c r="N450" s="25">
        <v>0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f>(F450+I450+K450+M450+O450+Q450+S450+U450+W450)</f>
        <v>18.068413</v>
      </c>
      <c r="Z450" s="25">
        <v>1.5924750000000001</v>
      </c>
      <c r="AA450" s="25">
        <v>1.7077785999999999</v>
      </c>
      <c r="AB450" s="25">
        <f>(G450+J450+L450+N450+P450+R450+T450+V450+X450)</f>
        <v>1.3</v>
      </c>
      <c r="AC450" s="25">
        <f>E450-D450</f>
        <v>1250</v>
      </c>
    </row>
    <row r="451" spans="1:29" ht="15" customHeight="1">
      <c r="A451" s="21">
        <v>445</v>
      </c>
      <c r="B451" s="22" t="s">
        <v>400</v>
      </c>
      <c r="C451" s="22" t="s">
        <v>895</v>
      </c>
      <c r="D451" s="16">
        <v>43297</v>
      </c>
      <c r="E451" s="16">
        <v>45126</v>
      </c>
      <c r="F451" s="36">
        <v>0</v>
      </c>
      <c r="G451" s="36">
        <v>0</v>
      </c>
      <c r="H451" s="29">
        <v>1.87</v>
      </c>
      <c r="I451" s="25">
        <v>0</v>
      </c>
      <c r="J451" s="25">
        <v>0</v>
      </c>
      <c r="K451" s="25">
        <v>112.8381589</v>
      </c>
      <c r="L451" s="25">
        <v>9.3324165000000008</v>
      </c>
      <c r="M451" s="25">
        <v>0</v>
      </c>
      <c r="N451" s="25">
        <v>0</v>
      </c>
      <c r="O451" s="25">
        <v>0</v>
      </c>
      <c r="P451" s="25">
        <v>0</v>
      </c>
      <c r="Q451" s="25">
        <v>1.6226999999999999E-3</v>
      </c>
      <c r="R451" s="25">
        <v>1.6226999999999999E-3</v>
      </c>
      <c r="S451" s="25">
        <v>0</v>
      </c>
      <c r="T451" s="25">
        <v>0</v>
      </c>
      <c r="U451" s="25">
        <v>0</v>
      </c>
      <c r="V451" s="25">
        <v>0</v>
      </c>
      <c r="W451" s="25">
        <v>0</v>
      </c>
      <c r="X451" s="25">
        <v>0</v>
      </c>
      <c r="Y451" s="25">
        <f>(F451+I451+K451+M451+O451+Q451+S451+U451+W451)</f>
        <v>112.83978159999999</v>
      </c>
      <c r="Z451" s="25">
        <v>20.142099999999999</v>
      </c>
      <c r="AA451" s="25">
        <v>11.2040392</v>
      </c>
      <c r="AB451" s="25">
        <f>(G451+J451+L451+N451+P451+R451+T451+V451+X451)</f>
        <v>9.3340392000000012</v>
      </c>
      <c r="AC451" s="25">
        <f>E451-D451</f>
        <v>1829</v>
      </c>
    </row>
    <row r="452" spans="1:29" ht="15" customHeight="1">
      <c r="A452" s="21">
        <v>446</v>
      </c>
      <c r="B452" s="22" t="s">
        <v>401</v>
      </c>
      <c r="C452" s="22" t="s">
        <v>896</v>
      </c>
      <c r="D452" s="16">
        <v>44112</v>
      </c>
      <c r="E452" s="16">
        <v>45127</v>
      </c>
      <c r="F452" s="36">
        <v>0</v>
      </c>
      <c r="G452" s="36">
        <v>0</v>
      </c>
      <c r="H452" s="29">
        <v>0.24121999999999999</v>
      </c>
      <c r="I452" s="25">
        <v>0</v>
      </c>
      <c r="J452" s="25">
        <v>0</v>
      </c>
      <c r="K452" s="25">
        <v>3.1272369000000002</v>
      </c>
      <c r="L452" s="25">
        <v>0.47149999999999997</v>
      </c>
      <c r="M452" s="25">
        <v>0</v>
      </c>
      <c r="N452" s="25">
        <v>0</v>
      </c>
      <c r="O452" s="25">
        <v>1.7330680000000001</v>
      </c>
      <c r="P452" s="25">
        <v>0</v>
      </c>
      <c r="Q452" s="25">
        <v>0</v>
      </c>
      <c r="R452" s="25">
        <v>0</v>
      </c>
      <c r="S452" s="25">
        <v>0</v>
      </c>
      <c r="T452" s="25">
        <v>0</v>
      </c>
      <c r="U452" s="25">
        <v>0</v>
      </c>
      <c r="V452" s="25">
        <v>0</v>
      </c>
      <c r="W452" s="25">
        <v>0</v>
      </c>
      <c r="X452" s="25">
        <v>0</v>
      </c>
      <c r="Y452" s="25">
        <f>(F452+I452+K452+M452+O452+Q452+S452+U452+W452)</f>
        <v>4.8603049</v>
      </c>
      <c r="Z452" s="25">
        <v>0.56499999999999995</v>
      </c>
      <c r="AA452" s="25">
        <v>0.71272000000000002</v>
      </c>
      <c r="AB452" s="25">
        <f>(G452+J452+L452+N452+P452+R452+T452+V452+X452)</f>
        <v>0.47149999999999997</v>
      </c>
      <c r="AC452" s="25">
        <f>E452-D452</f>
        <v>1015</v>
      </c>
    </row>
    <row r="453" spans="1:29" ht="15" customHeight="1">
      <c r="A453" s="21">
        <v>447</v>
      </c>
      <c r="B453" s="22" t="s">
        <v>402</v>
      </c>
      <c r="C453" s="22" t="s">
        <v>897</v>
      </c>
      <c r="D453" s="16">
        <v>44218</v>
      </c>
      <c r="E453" s="16">
        <v>45127</v>
      </c>
      <c r="F453" s="36">
        <v>0</v>
      </c>
      <c r="G453" s="36">
        <v>0</v>
      </c>
      <c r="H453" s="29">
        <v>0.28057710000000002</v>
      </c>
      <c r="I453" s="25">
        <v>0</v>
      </c>
      <c r="J453" s="25">
        <v>0</v>
      </c>
      <c r="K453" s="25">
        <v>37.606674300000002</v>
      </c>
      <c r="L453" s="25">
        <v>2.8434229000000002</v>
      </c>
      <c r="M453" s="25">
        <v>0</v>
      </c>
      <c r="N453" s="25">
        <v>0</v>
      </c>
      <c r="O453" s="25">
        <v>0.89838569999999995</v>
      </c>
      <c r="P453" s="25">
        <v>0</v>
      </c>
      <c r="Q453" s="25">
        <v>18.1085122</v>
      </c>
      <c r="R453" s="25">
        <v>0</v>
      </c>
      <c r="S453" s="25">
        <v>1.3955331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f>(F453+I453+K453+M453+O453+Q453+S453+U453+W453)</f>
        <v>58.009105300000002</v>
      </c>
      <c r="Z453" s="25">
        <v>3.2835231999999999</v>
      </c>
      <c r="AA453" s="25">
        <v>3.1240000000000001</v>
      </c>
      <c r="AB453" s="25">
        <f>(G453+J453+L453+N453+P453+R453+T453+V453+X453)</f>
        <v>2.8434229000000002</v>
      </c>
      <c r="AC453" s="25">
        <f>E453-D453</f>
        <v>909</v>
      </c>
    </row>
    <row r="454" spans="1:29" ht="15" customHeight="1">
      <c r="A454" s="21">
        <v>448</v>
      </c>
      <c r="B454" s="22" t="s">
        <v>403</v>
      </c>
      <c r="C454" s="22" t="s">
        <v>898</v>
      </c>
      <c r="D454" s="16">
        <v>43376</v>
      </c>
      <c r="E454" s="16">
        <v>45133</v>
      </c>
      <c r="F454" s="36">
        <v>0</v>
      </c>
      <c r="G454" s="36">
        <v>0</v>
      </c>
      <c r="H454" s="29">
        <v>0.1427021</v>
      </c>
      <c r="I454" s="25">
        <v>0</v>
      </c>
      <c r="J454" s="25">
        <v>0</v>
      </c>
      <c r="K454" s="25">
        <v>20.082422484999999</v>
      </c>
      <c r="L454" s="25">
        <v>2.6072978999999998</v>
      </c>
      <c r="M454" s="25">
        <v>0</v>
      </c>
      <c r="N454" s="25">
        <v>0</v>
      </c>
      <c r="O454" s="25">
        <v>0</v>
      </c>
      <c r="P454" s="25">
        <v>0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f>(F454+I454+K454+M454+O454+Q454+S454+U454+W454)</f>
        <v>20.082422484999999</v>
      </c>
      <c r="Z454" s="25">
        <v>8.6999999999999993</v>
      </c>
      <c r="AA454" s="25">
        <v>2.75</v>
      </c>
      <c r="AB454" s="25">
        <f>(G454+J454+L454+N454+P454+R454+T454+V454+X454)</f>
        <v>2.6072978999999998</v>
      </c>
      <c r="AC454" s="25">
        <f>E454-D454</f>
        <v>1757</v>
      </c>
    </row>
    <row r="455" spans="1:29" ht="15" customHeight="1">
      <c r="A455" s="21">
        <v>449</v>
      </c>
      <c r="B455" s="22" t="s">
        <v>404</v>
      </c>
      <c r="C455" s="22" t="s">
        <v>899</v>
      </c>
      <c r="D455" s="16">
        <v>44960</v>
      </c>
      <c r="E455" s="16">
        <v>45134</v>
      </c>
      <c r="F455" s="36">
        <v>0</v>
      </c>
      <c r="G455" s="36">
        <v>0</v>
      </c>
      <c r="H455" s="29">
        <v>3.6617150000000003E-3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f>(F455+I455+K455+M455+O455+Q455+S455+U455+W455)</f>
        <v>0</v>
      </c>
      <c r="Z455" s="25">
        <v>0</v>
      </c>
      <c r="AA455" s="25">
        <v>0</v>
      </c>
      <c r="AB455" s="25">
        <f>(G455+J455+L455+N455+P455+R455+T455+V455+X455)</f>
        <v>0</v>
      </c>
      <c r="AC455" s="25">
        <f>E455-D455</f>
        <v>174</v>
      </c>
    </row>
    <row r="456" spans="1:29" ht="15" customHeight="1">
      <c r="A456" s="21">
        <v>450</v>
      </c>
      <c r="B456" s="22" t="s">
        <v>405</v>
      </c>
      <c r="C456" s="22" t="s">
        <v>900</v>
      </c>
      <c r="D456" s="16">
        <v>44935</v>
      </c>
      <c r="E456" s="16">
        <v>45134</v>
      </c>
      <c r="F456" s="36">
        <v>0</v>
      </c>
      <c r="G456" s="36">
        <v>0</v>
      </c>
      <c r="H456" s="29">
        <v>1.4E-2</v>
      </c>
      <c r="I456" s="25">
        <v>0</v>
      </c>
      <c r="J456" s="25">
        <v>0</v>
      </c>
      <c r="K456" s="25">
        <v>1.2172860679999999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f>(F456+I456+K456+M456+O456+Q456+S456+U456+W456)</f>
        <v>1.2172860679999999</v>
      </c>
      <c r="Z456" s="25">
        <v>1.405E-2</v>
      </c>
      <c r="AA456" s="25">
        <v>1.405E-2</v>
      </c>
      <c r="AB456" s="25">
        <f>(G456+J456+L456+N456+P456+R456+T456+V456+X456)</f>
        <v>0</v>
      </c>
      <c r="AC456" s="25">
        <f>E456-D456</f>
        <v>199</v>
      </c>
    </row>
    <row r="457" spans="1:29" ht="15" customHeight="1">
      <c r="A457" s="21">
        <v>451</v>
      </c>
      <c r="B457" s="22" t="s">
        <v>406</v>
      </c>
      <c r="C457" s="22" t="s">
        <v>901</v>
      </c>
      <c r="D457" s="16">
        <v>43620</v>
      </c>
      <c r="E457" s="16">
        <v>45134</v>
      </c>
      <c r="F457" s="36">
        <v>0</v>
      </c>
      <c r="G457" s="36">
        <v>0</v>
      </c>
      <c r="H457" s="29">
        <v>0.15532840000000001</v>
      </c>
      <c r="I457" s="25">
        <v>0</v>
      </c>
      <c r="J457" s="25">
        <v>0</v>
      </c>
      <c r="K457" s="25">
        <v>2810.0283982020001</v>
      </c>
      <c r="L457" s="25">
        <v>0.86967159999999999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f>(F457+I457+K457+M457+O457+Q457+S457+U457+W457)</f>
        <v>2810.0283982020001</v>
      </c>
      <c r="Z457" s="25">
        <v>1.05</v>
      </c>
      <c r="AA457" s="25">
        <v>1.0249999999999999</v>
      </c>
      <c r="AB457" s="25">
        <f>(G457+J457+L457+N457+P457+R457+T457+V457+X457)</f>
        <v>0.86967159999999999</v>
      </c>
      <c r="AC457" s="25">
        <f>E457-D457</f>
        <v>1514</v>
      </c>
    </row>
    <row r="458" spans="1:29" ht="15" customHeight="1">
      <c r="A458" s="21">
        <v>452</v>
      </c>
      <c r="B458" s="22" t="s">
        <v>407</v>
      </c>
      <c r="C458" s="22" t="s">
        <v>902</v>
      </c>
      <c r="D458" s="16">
        <v>43677</v>
      </c>
      <c r="E458" s="16">
        <v>45142</v>
      </c>
      <c r="F458" s="36">
        <v>0</v>
      </c>
      <c r="G458" s="36">
        <v>0</v>
      </c>
      <c r="H458" s="29">
        <v>0.46458880000000002</v>
      </c>
      <c r="I458" s="25">
        <v>0</v>
      </c>
      <c r="J458" s="25">
        <v>0</v>
      </c>
      <c r="K458" s="25">
        <v>0</v>
      </c>
      <c r="L458" s="25">
        <v>0</v>
      </c>
      <c r="M458" s="25">
        <v>3.85E-2</v>
      </c>
      <c r="N458" s="25">
        <v>3.85E-2</v>
      </c>
      <c r="O458" s="25">
        <v>0</v>
      </c>
      <c r="P458" s="25">
        <v>0</v>
      </c>
      <c r="Q458" s="25">
        <v>0</v>
      </c>
      <c r="R458" s="25">
        <v>0</v>
      </c>
      <c r="S458" s="25">
        <v>400.03862509999999</v>
      </c>
      <c r="T458" s="25">
        <v>0.2395515</v>
      </c>
      <c r="U458" s="25">
        <v>0</v>
      </c>
      <c r="V458" s="25">
        <v>0</v>
      </c>
      <c r="W458" s="25">
        <v>0</v>
      </c>
      <c r="X458" s="25">
        <v>0</v>
      </c>
      <c r="Y458" s="25">
        <f>(F458+I458+K458+M458+O458+Q458+S458+U458+W458)</f>
        <v>400.07712509999999</v>
      </c>
      <c r="Z458" s="25">
        <v>1.1053954E-2</v>
      </c>
      <c r="AA458" s="25">
        <v>0.74264030000000003</v>
      </c>
      <c r="AB458" s="25">
        <f>(G458+J458+L458+N458+P458+R458+T458+V458+X458)</f>
        <v>0.27805150000000001</v>
      </c>
      <c r="AC458" s="25">
        <f>E458-D458</f>
        <v>1465</v>
      </c>
    </row>
    <row r="459" spans="1:29" ht="15" customHeight="1">
      <c r="A459" s="21">
        <v>453</v>
      </c>
      <c r="B459" s="22" t="s">
        <v>1009</v>
      </c>
      <c r="C459" s="22" t="s">
        <v>903</v>
      </c>
      <c r="D459" s="16">
        <v>44461</v>
      </c>
      <c r="E459" s="16">
        <v>45142</v>
      </c>
      <c r="F459" s="36">
        <v>0</v>
      </c>
      <c r="G459" s="36">
        <v>0</v>
      </c>
      <c r="H459" s="29">
        <v>0.27505170000000001</v>
      </c>
      <c r="I459" s="25">
        <v>0</v>
      </c>
      <c r="J459" s="25">
        <v>0</v>
      </c>
      <c r="K459" s="25">
        <v>75.011375799999996</v>
      </c>
      <c r="L459" s="25">
        <v>12.2597545</v>
      </c>
      <c r="M459" s="25">
        <v>0</v>
      </c>
      <c r="N459" s="25">
        <v>0</v>
      </c>
      <c r="O459" s="25">
        <v>0</v>
      </c>
      <c r="P459" s="25">
        <v>0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f>(F459+I459+K459+M459+O459+Q459+S459+U459+W459)</f>
        <v>75.011375799999996</v>
      </c>
      <c r="Z459" s="25">
        <v>7.5902000000000003</v>
      </c>
      <c r="AA459" s="25">
        <v>12.5348062</v>
      </c>
      <c r="AB459" s="25">
        <f>(G459+J459+L459+N459+P459+R459+T459+V459+X459)</f>
        <v>12.2597545</v>
      </c>
      <c r="AC459" s="25">
        <f>E459-D459</f>
        <v>681</v>
      </c>
    </row>
    <row r="460" spans="1:29">
      <c r="A460" s="21">
        <v>454</v>
      </c>
      <c r="B460" s="22" t="s">
        <v>408</v>
      </c>
      <c r="C460" s="22" t="s">
        <v>904</v>
      </c>
      <c r="D460" s="16">
        <v>44713</v>
      </c>
      <c r="E460" s="16">
        <v>45148</v>
      </c>
      <c r="F460" s="36">
        <v>0</v>
      </c>
      <c r="G460" s="36">
        <v>0</v>
      </c>
      <c r="H460" s="29">
        <v>2.6634000000000001E-2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13.526552199999999</v>
      </c>
      <c r="P460" s="25">
        <v>0</v>
      </c>
      <c r="Q460" s="25">
        <v>0</v>
      </c>
      <c r="R460" s="25">
        <v>0</v>
      </c>
      <c r="S460" s="25">
        <v>14.622956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f>(F460+I460+K460+M460+O460+Q460+S460+U460+W460)</f>
        <v>28.1495082</v>
      </c>
      <c r="Z460" s="25">
        <v>2.6634000000000001E-2</v>
      </c>
      <c r="AA460" s="25">
        <v>2.6634000000000001E-2</v>
      </c>
      <c r="AB460" s="25">
        <f>(G460+J460+L460+N460+P460+R460+T460+V460+X460)</f>
        <v>0</v>
      </c>
      <c r="AC460" s="25">
        <f>E460-D460</f>
        <v>435</v>
      </c>
    </row>
    <row r="461" spans="1:29">
      <c r="A461" s="21">
        <v>455</v>
      </c>
      <c r="B461" s="22" t="s">
        <v>409</v>
      </c>
      <c r="C461" s="22" t="s">
        <v>905</v>
      </c>
      <c r="D461" s="16">
        <v>44713</v>
      </c>
      <c r="E461" s="16">
        <v>45148</v>
      </c>
      <c r="F461" s="36">
        <v>0</v>
      </c>
      <c r="G461" s="36">
        <v>0</v>
      </c>
      <c r="H461" s="29">
        <v>2.3102500000000002E-2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31.246046499999999</v>
      </c>
      <c r="P461" s="25">
        <v>0</v>
      </c>
      <c r="Q461" s="25">
        <v>0</v>
      </c>
      <c r="R461" s="25">
        <v>0</v>
      </c>
      <c r="S461" s="25">
        <v>50.942466199999998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f>(F461+I461+K461+M461+O461+Q461+S461+U461+W461)</f>
        <v>82.18851269999999</v>
      </c>
      <c r="Z461" s="25">
        <v>2.3102500000000002E-2</v>
      </c>
      <c r="AA461" s="25">
        <v>0</v>
      </c>
      <c r="AB461" s="25">
        <f>(G461+J461+L461+N461+P461+R461+T461+V461+X461)</f>
        <v>0</v>
      </c>
      <c r="AC461" s="25">
        <f>E461-D461</f>
        <v>435</v>
      </c>
    </row>
    <row r="462" spans="1:29">
      <c r="A462" s="21">
        <v>456</v>
      </c>
      <c r="B462" s="22" t="s">
        <v>410</v>
      </c>
      <c r="C462" s="22" t="s">
        <v>906</v>
      </c>
      <c r="D462" s="16">
        <v>43565</v>
      </c>
      <c r="E462" s="16">
        <v>45149</v>
      </c>
      <c r="F462" s="36">
        <v>0</v>
      </c>
      <c r="G462" s="36">
        <v>0</v>
      </c>
      <c r="H462" s="29">
        <v>0.23468079999999999</v>
      </c>
      <c r="I462" s="25">
        <v>0.86604300000000001</v>
      </c>
      <c r="J462" s="25">
        <v>0.1723433</v>
      </c>
      <c r="K462" s="25">
        <v>10.738</v>
      </c>
      <c r="L462" s="25">
        <v>2.1356191999999998</v>
      </c>
      <c r="M462" s="25">
        <v>7.0157899999999995E-2</v>
      </c>
      <c r="N462" s="25">
        <v>0</v>
      </c>
      <c r="O462" s="25">
        <v>0</v>
      </c>
      <c r="P462" s="25">
        <v>0</v>
      </c>
      <c r="Q462" s="25">
        <v>0.86449209999999999</v>
      </c>
      <c r="R462" s="25">
        <v>2.1992100000000001E-2</v>
      </c>
      <c r="S462" s="25">
        <v>0.59180909999999998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f>(F462+I462+K462+M462+O462+Q462+S462+U462+W462)</f>
        <v>13.130502099999999</v>
      </c>
      <c r="Z462" s="25">
        <v>2.4889560999999998</v>
      </c>
      <c r="AA462" s="25">
        <v>2.5646353999999998</v>
      </c>
      <c r="AB462" s="25">
        <f>(G462+J462+L462+N462+P462+R462+T462+V462+X462)</f>
        <v>2.3299545999999998</v>
      </c>
      <c r="AC462" s="25">
        <f>E462-D462</f>
        <v>1584</v>
      </c>
    </row>
    <row r="463" spans="1:29">
      <c r="A463" s="21">
        <v>457</v>
      </c>
      <c r="B463" s="22" t="s">
        <v>1044</v>
      </c>
      <c r="C463" s="22" t="s">
        <v>907</v>
      </c>
      <c r="D463" s="16">
        <v>45154</v>
      </c>
      <c r="E463" s="16">
        <v>45154</v>
      </c>
      <c r="F463" s="36">
        <v>0</v>
      </c>
      <c r="G463" s="36">
        <v>0</v>
      </c>
      <c r="H463" s="29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f>(F463+I463+K463+M463+O463+Q463+S463+U463+W463)</f>
        <v>0</v>
      </c>
      <c r="Z463" s="25">
        <v>0</v>
      </c>
      <c r="AA463" s="25">
        <v>0</v>
      </c>
      <c r="AB463" s="25">
        <f>(G463+J463+L463+N463+P463+R463+T463+V463+X463)</f>
        <v>0</v>
      </c>
      <c r="AC463" s="25">
        <f>E463-D463</f>
        <v>0</v>
      </c>
    </row>
    <row r="464" spans="1:29">
      <c r="A464" s="21">
        <v>458</v>
      </c>
      <c r="B464" s="22" t="s">
        <v>411</v>
      </c>
      <c r="C464" s="22" t="s">
        <v>908</v>
      </c>
      <c r="D464" s="16">
        <v>44189</v>
      </c>
      <c r="E464" s="16">
        <v>45154</v>
      </c>
      <c r="F464" s="36">
        <v>0</v>
      </c>
      <c r="G464" s="36">
        <v>0</v>
      </c>
      <c r="H464" s="29">
        <v>1.9725805000000001</v>
      </c>
      <c r="I464" s="25">
        <v>8.7678274999999992</v>
      </c>
      <c r="J464" s="25">
        <v>0.4927433</v>
      </c>
      <c r="K464" s="25">
        <v>127.896771469</v>
      </c>
      <c r="L464" s="25">
        <v>16.7254912</v>
      </c>
      <c r="M464" s="25">
        <v>0</v>
      </c>
      <c r="N464" s="25">
        <v>0</v>
      </c>
      <c r="O464" s="25">
        <v>0</v>
      </c>
      <c r="P464" s="25">
        <v>0</v>
      </c>
      <c r="Q464" s="25">
        <v>2.8443827000000002</v>
      </c>
      <c r="R464" s="25">
        <v>1.6490175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f>(F464+I464+K464+M464+O464+Q464+S464+U464+W464)</f>
        <v>139.50898166900001</v>
      </c>
      <c r="Z464" s="25">
        <v>14.786128</v>
      </c>
      <c r="AA464" s="25">
        <v>20.8398325</v>
      </c>
      <c r="AB464" s="25">
        <f>(G464+J464+L464+N464+P464+R464+T464+V464+X464)</f>
        <v>18.867252000000001</v>
      </c>
      <c r="AC464" s="25">
        <f>E464-D464</f>
        <v>965</v>
      </c>
    </row>
    <row r="465" spans="1:29">
      <c r="A465" s="21">
        <v>459</v>
      </c>
      <c r="B465" s="22" t="s">
        <v>412</v>
      </c>
      <c r="C465" s="22" t="s">
        <v>909</v>
      </c>
      <c r="D465" s="16">
        <v>44763</v>
      </c>
      <c r="E465" s="16">
        <v>45154</v>
      </c>
      <c r="F465" s="36">
        <v>0</v>
      </c>
      <c r="G465" s="36">
        <v>0</v>
      </c>
      <c r="H465" s="29">
        <v>5.9233500000000001E-2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25">
        <v>35.560409800000002</v>
      </c>
      <c r="P465" s="25">
        <v>0</v>
      </c>
      <c r="Q465" s="25">
        <v>35.560409800000002</v>
      </c>
      <c r="R465" s="25">
        <v>0</v>
      </c>
      <c r="S465" s="25">
        <v>345.59874760000002</v>
      </c>
      <c r="T465" s="25">
        <v>0</v>
      </c>
      <c r="U465" s="25">
        <v>0</v>
      </c>
      <c r="V465" s="25">
        <v>0</v>
      </c>
      <c r="W465" s="25">
        <v>0</v>
      </c>
      <c r="X465" s="25">
        <v>0</v>
      </c>
      <c r="Y465" s="25">
        <f>(F465+I465+K465+M465+O465+Q465+S465+U465+W465)</f>
        <v>416.71956720000003</v>
      </c>
      <c r="Z465" s="25">
        <v>3.16339E-2</v>
      </c>
      <c r="AA465" s="25">
        <v>3.16339E-2</v>
      </c>
      <c r="AB465" s="25">
        <f>(G465+J465+L465+N465+P465+R465+T465+V465+X465)</f>
        <v>0</v>
      </c>
      <c r="AC465" s="25">
        <f>E465-D465</f>
        <v>391</v>
      </c>
    </row>
    <row r="466" spans="1:29">
      <c r="A466" s="21">
        <v>460</v>
      </c>
      <c r="B466" s="22" t="s">
        <v>413</v>
      </c>
      <c r="C466" s="22" t="s">
        <v>910</v>
      </c>
      <c r="D466" s="16">
        <v>44302</v>
      </c>
      <c r="E466" s="16">
        <v>45155</v>
      </c>
      <c r="F466" s="36">
        <v>0</v>
      </c>
      <c r="G466" s="36">
        <v>0</v>
      </c>
      <c r="H466" s="29">
        <v>0.3367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365.4779929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f>(F466+I466+K466+M466+O466+Q466+S466+U466+W466)</f>
        <v>365.4779929</v>
      </c>
      <c r="Z466" s="25">
        <v>5.2780199999999999E-2</v>
      </c>
      <c r="AA466" s="25">
        <v>3.3395999999999999E-3</v>
      </c>
      <c r="AB466" s="25">
        <f>(G466+J466+L466+N466+P466+R466+T466+V466+X466)</f>
        <v>0</v>
      </c>
      <c r="AC466" s="25">
        <f>E466-D466</f>
        <v>853</v>
      </c>
    </row>
    <row r="467" spans="1:29">
      <c r="A467" s="21">
        <v>461</v>
      </c>
      <c r="B467" s="22" t="s">
        <v>1045</v>
      </c>
      <c r="C467" s="22" t="s">
        <v>911</v>
      </c>
      <c r="D467" s="16">
        <v>45159</v>
      </c>
      <c r="E467" s="16">
        <v>45159</v>
      </c>
      <c r="F467" s="36">
        <v>0</v>
      </c>
      <c r="G467" s="36">
        <v>0</v>
      </c>
      <c r="H467" s="29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f>(F467+I467+K467+M467+O467+Q467+S467+U467+W467)</f>
        <v>0</v>
      </c>
      <c r="Z467" s="25">
        <v>0</v>
      </c>
      <c r="AA467" s="25">
        <v>0</v>
      </c>
      <c r="AB467" s="25">
        <f>(G467+J467+L467+N467+P467+R467+T467+V467+X467)</f>
        <v>0</v>
      </c>
      <c r="AC467" s="25">
        <f>E467-D467</f>
        <v>0</v>
      </c>
    </row>
    <row r="468" spans="1:29">
      <c r="A468" s="21">
        <v>462</v>
      </c>
      <c r="B468" s="22" t="s">
        <v>414</v>
      </c>
      <c r="C468" s="22" t="s">
        <v>912</v>
      </c>
      <c r="D468" s="16">
        <v>44218</v>
      </c>
      <c r="E468" s="16">
        <v>45160</v>
      </c>
      <c r="F468" s="36">
        <v>0</v>
      </c>
      <c r="G468" s="36">
        <v>0</v>
      </c>
      <c r="H468" s="29">
        <v>0.4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0</v>
      </c>
      <c r="Q468" s="25">
        <v>0.15517039999999999</v>
      </c>
      <c r="R468" s="25">
        <v>0</v>
      </c>
      <c r="S468" s="25">
        <v>0.2420542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f>(F468+I468+K468+M468+O468+Q468+S468+U468+W468)</f>
        <v>0.39722459999999998</v>
      </c>
      <c r="Z468" s="25">
        <v>0.32194499999999998</v>
      </c>
      <c r="AA468" s="25">
        <v>0.4</v>
      </c>
      <c r="AB468" s="25">
        <f>(G468+J468+L468+N468+P468+R468+T468+V468+X468)</f>
        <v>0</v>
      </c>
      <c r="AC468" s="25">
        <f>E468-D468</f>
        <v>942</v>
      </c>
    </row>
    <row r="469" spans="1:29">
      <c r="A469" s="21">
        <v>463</v>
      </c>
      <c r="B469" s="22" t="s">
        <v>415</v>
      </c>
      <c r="C469" s="22" t="s">
        <v>913</v>
      </c>
      <c r="D469" s="16">
        <v>44593</v>
      </c>
      <c r="E469" s="16">
        <v>45162</v>
      </c>
      <c r="F469" s="36">
        <v>0</v>
      </c>
      <c r="G469" s="36">
        <v>0</v>
      </c>
      <c r="H469" s="29">
        <v>7.5314500000000006E-2</v>
      </c>
      <c r="I469" s="25">
        <v>0.71630000000000005</v>
      </c>
      <c r="J469" s="25">
        <v>3.2099999999999997E-2</v>
      </c>
      <c r="K469" s="25">
        <v>11.426217400000001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7.2360000000000002E-3</v>
      </c>
      <c r="R469" s="25">
        <v>0</v>
      </c>
      <c r="S469" s="25">
        <v>1.1739999999999999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f>(F469+I469+K469+M469+O469+Q469+S469+U469+W469)</f>
        <v>13.323753400000001</v>
      </c>
      <c r="Z469" s="25">
        <v>6.0499999999999998E-2</v>
      </c>
      <c r="AA469" s="25">
        <v>0.1074</v>
      </c>
      <c r="AB469" s="25">
        <f>(G469+J469+L469+N469+P469+R469+T469+V469+X469)</f>
        <v>3.2099999999999997E-2</v>
      </c>
      <c r="AC469" s="25">
        <f>E469-D469</f>
        <v>569</v>
      </c>
    </row>
    <row r="470" spans="1:29">
      <c r="A470" s="21">
        <v>464</v>
      </c>
      <c r="B470" s="22" t="s">
        <v>1010</v>
      </c>
      <c r="C470" s="22" t="s">
        <v>914</v>
      </c>
      <c r="D470" s="16">
        <v>44329</v>
      </c>
      <c r="E470" s="16">
        <v>45166</v>
      </c>
      <c r="F470" s="36">
        <v>0</v>
      </c>
      <c r="G470" s="36">
        <v>0</v>
      </c>
      <c r="H470" s="29" t="s">
        <v>1111</v>
      </c>
      <c r="I470" s="25">
        <v>9.0629472999999994</v>
      </c>
      <c r="J470" s="25">
        <v>0</v>
      </c>
      <c r="K470" s="25">
        <v>9403.0810151999995</v>
      </c>
      <c r="L470" s="25">
        <v>489.02</v>
      </c>
      <c r="M470" s="25">
        <v>6.0700887000000003</v>
      </c>
      <c r="N470" s="25">
        <v>0</v>
      </c>
      <c r="O470" s="25">
        <v>0</v>
      </c>
      <c r="P470" s="25">
        <v>0</v>
      </c>
      <c r="Q470" s="25">
        <v>6.2973514000000002</v>
      </c>
      <c r="R470" s="25">
        <v>0</v>
      </c>
      <c r="S470" s="25">
        <v>1810.5111635000001</v>
      </c>
      <c r="T470" s="25">
        <v>0</v>
      </c>
      <c r="U470" s="25">
        <v>0</v>
      </c>
      <c r="V470" s="25">
        <v>0</v>
      </c>
      <c r="W470" s="25">
        <v>814.45551899999998</v>
      </c>
      <c r="X470" s="25">
        <v>0</v>
      </c>
      <c r="Y470" s="25">
        <f>(F470+I470+K470+M470+O470+Q470+S470+U470+W470)</f>
        <v>12049.4780851</v>
      </c>
      <c r="Z470" s="25">
        <v>457.68</v>
      </c>
      <c r="AA470" s="25">
        <v>564.66999999999996</v>
      </c>
      <c r="AB470" s="25">
        <f>(G470+J470+L470+N470+P470+R470+T470+V470+X470)</f>
        <v>489.02</v>
      </c>
      <c r="AC470" s="25">
        <f>E470-D470</f>
        <v>837</v>
      </c>
    </row>
    <row r="471" spans="1:29">
      <c r="A471" s="21">
        <v>465</v>
      </c>
      <c r="B471" s="22" t="s">
        <v>1011</v>
      </c>
      <c r="C471" s="22" t="s">
        <v>915</v>
      </c>
      <c r="D471" s="16">
        <v>44813</v>
      </c>
      <c r="E471" s="16">
        <v>45166</v>
      </c>
      <c r="F471" s="36">
        <v>0</v>
      </c>
      <c r="G471" s="36">
        <v>0</v>
      </c>
      <c r="H471" s="29">
        <v>0.371</v>
      </c>
      <c r="I471" s="25">
        <v>0</v>
      </c>
      <c r="J471" s="25">
        <v>0</v>
      </c>
      <c r="K471" s="25">
        <v>89.923400000000001</v>
      </c>
      <c r="L471" s="25">
        <v>6.0490000000000004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f>(F471+I471+K471+M471+O471+Q471+S471+U471+W471)</f>
        <v>89.923400000000001</v>
      </c>
      <c r="Z471" s="25">
        <v>6.8058782000000004</v>
      </c>
      <c r="AA471" s="25">
        <v>6.42</v>
      </c>
      <c r="AB471" s="25">
        <f>(G471+J471+L471+N471+P471+R471+T471+V471+X471)</f>
        <v>6.0490000000000004</v>
      </c>
      <c r="AC471" s="25">
        <f>E471-D471</f>
        <v>353</v>
      </c>
    </row>
    <row r="472" spans="1:29">
      <c r="A472" s="21">
        <v>466</v>
      </c>
      <c r="B472" s="22" t="s">
        <v>416</v>
      </c>
      <c r="C472" s="22" t="s">
        <v>916</v>
      </c>
      <c r="D472" s="16">
        <v>44740</v>
      </c>
      <c r="E472" s="16">
        <v>45166</v>
      </c>
      <c r="F472" s="36">
        <v>0</v>
      </c>
      <c r="G472" s="36">
        <v>0</v>
      </c>
      <c r="H472" s="29">
        <v>3.7574299999999998E-2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v>0</v>
      </c>
      <c r="Q472" s="25">
        <v>9.9729200000000004E-2</v>
      </c>
      <c r="R472" s="25">
        <v>8.8775999999999994E-3</v>
      </c>
      <c r="S472" s="25">
        <v>8.9485099999999998E-2</v>
      </c>
      <c r="T472" s="25">
        <v>7.9656999999999992E-3</v>
      </c>
      <c r="U472" s="25">
        <v>0</v>
      </c>
      <c r="V472" s="25">
        <v>0</v>
      </c>
      <c r="W472" s="25">
        <v>0</v>
      </c>
      <c r="X472" s="25">
        <v>0</v>
      </c>
      <c r="Y472" s="25">
        <f>(F472+I472+K472+M472+O472+Q472+S472+U472+W472)</f>
        <v>0.1892143</v>
      </c>
      <c r="Z472" s="25">
        <v>5.80501E-2</v>
      </c>
      <c r="AA472" s="25">
        <v>5.4417699999999999E-2</v>
      </c>
      <c r="AB472" s="25">
        <f>(G472+J472+L472+N472+P472+R472+T472+V472+X472)</f>
        <v>1.6843299999999999E-2</v>
      </c>
      <c r="AC472" s="25">
        <f>E472-D472</f>
        <v>426</v>
      </c>
    </row>
    <row r="473" spans="1:29">
      <c r="A473" s="21">
        <v>467</v>
      </c>
      <c r="B473" s="22" t="s">
        <v>1046</v>
      </c>
      <c r="C473" s="22" t="s">
        <v>917</v>
      </c>
      <c r="D473" s="16">
        <v>45167</v>
      </c>
      <c r="E473" s="16">
        <v>45167</v>
      </c>
      <c r="F473" s="36">
        <v>0</v>
      </c>
      <c r="G473" s="36">
        <v>0</v>
      </c>
      <c r="H473" s="29">
        <v>1.5545700000000001E-2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f>(F473+I473+K473+M473+O473+Q473+S473+U473+W473)</f>
        <v>0</v>
      </c>
      <c r="Z473" s="25">
        <v>0</v>
      </c>
      <c r="AA473" s="25">
        <v>0</v>
      </c>
      <c r="AB473" s="25">
        <f>(G473+J473+L473+N473+P473+R473+T473+V473+X473)</f>
        <v>0</v>
      </c>
      <c r="AC473" s="25">
        <f>E473-D473</f>
        <v>0</v>
      </c>
    </row>
    <row r="474" spans="1:29">
      <c r="A474" s="21">
        <v>468</v>
      </c>
      <c r="B474" s="22" t="s">
        <v>417</v>
      </c>
      <c r="C474" s="22" t="s">
        <v>918</v>
      </c>
      <c r="D474" s="16">
        <v>44862</v>
      </c>
      <c r="E474" s="16">
        <v>45167</v>
      </c>
      <c r="F474" s="36">
        <v>0</v>
      </c>
      <c r="G474" s="36">
        <v>0</v>
      </c>
      <c r="H474" s="29">
        <v>0.30149999999999999</v>
      </c>
      <c r="I474" s="25">
        <v>0</v>
      </c>
      <c r="J474" s="25">
        <v>0</v>
      </c>
      <c r="K474" s="25">
        <v>9.4794022420000008</v>
      </c>
      <c r="L474" s="25">
        <v>1.7296786339999999</v>
      </c>
      <c r="M474" s="25">
        <v>0</v>
      </c>
      <c r="N474" s="25">
        <v>0</v>
      </c>
      <c r="O474" s="25">
        <v>0</v>
      </c>
      <c r="P474" s="25">
        <v>0</v>
      </c>
      <c r="Q474" s="25">
        <v>0.64354560000000005</v>
      </c>
      <c r="R474" s="25">
        <v>2.7000000000000001E-3</v>
      </c>
      <c r="S474" s="25">
        <v>2.4821743999999999</v>
      </c>
      <c r="T474" s="25">
        <v>0</v>
      </c>
      <c r="U474" s="25">
        <v>0</v>
      </c>
      <c r="V474" s="25">
        <v>0</v>
      </c>
      <c r="W474" s="25">
        <v>0</v>
      </c>
      <c r="X474" s="25">
        <v>0</v>
      </c>
      <c r="Y474" s="25">
        <f>(F474+I474+K474+M474+O474+Q474+S474+U474+W474)</f>
        <v>12.605122242</v>
      </c>
      <c r="Z474" s="25">
        <v>2.0020790000000002</v>
      </c>
      <c r="AA474" s="25">
        <v>2.0339265000000002</v>
      </c>
      <c r="AB474" s="25">
        <f>(G474+J474+L474+N474+P474+R474+T474+V474+X474)</f>
        <v>1.7323786339999998</v>
      </c>
      <c r="AC474" s="25">
        <f>E474-D474</f>
        <v>305</v>
      </c>
    </row>
    <row r="475" spans="1:29">
      <c r="A475" s="21">
        <v>469</v>
      </c>
      <c r="B475" s="22" t="s">
        <v>418</v>
      </c>
      <c r="C475" s="22" t="s">
        <v>919</v>
      </c>
      <c r="D475" s="16">
        <v>43700</v>
      </c>
      <c r="E475" s="16">
        <v>45169</v>
      </c>
      <c r="F475" s="36">
        <v>0</v>
      </c>
      <c r="G475" s="36">
        <v>0</v>
      </c>
      <c r="H475" s="29">
        <v>0.1211009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96.655578599999998</v>
      </c>
      <c r="P475" s="25">
        <v>1.6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f>(F475+I475+K475+M475+O475+Q475+S475+U475+W475)</f>
        <v>96.655578599999998</v>
      </c>
      <c r="Z475" s="25">
        <v>1.8520208</v>
      </c>
      <c r="AA475" s="25">
        <v>1.7293649</v>
      </c>
      <c r="AB475" s="25">
        <f>(G475+J475+L475+N475+P475+R475+T475+V475+X475)</f>
        <v>1.6</v>
      </c>
      <c r="AC475" s="25">
        <f>E475-D475</f>
        <v>1469</v>
      </c>
    </row>
    <row r="476" spans="1:29">
      <c r="A476" s="21">
        <v>470</v>
      </c>
      <c r="B476" s="22" t="s">
        <v>419</v>
      </c>
      <c r="C476" s="22" t="s">
        <v>920</v>
      </c>
      <c r="D476" s="16">
        <v>43980</v>
      </c>
      <c r="E476" s="16">
        <v>45169</v>
      </c>
      <c r="F476" s="36">
        <v>0</v>
      </c>
      <c r="G476" s="36">
        <v>0</v>
      </c>
      <c r="H476" s="29">
        <v>7.1961999999999998E-3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0.16378090000000001</v>
      </c>
      <c r="P476" s="25">
        <v>0</v>
      </c>
      <c r="Q476" s="25">
        <v>0</v>
      </c>
      <c r="R476" s="25">
        <v>0</v>
      </c>
      <c r="S476" s="25">
        <v>9.3407999999999998E-3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f>(F476+I476+K476+M476+O476+Q476+S476+U476+W476)</f>
        <v>0.17312170000000002</v>
      </c>
      <c r="Z476" s="25">
        <v>1.16217E-2</v>
      </c>
      <c r="AA476" s="25">
        <v>1.328E-3</v>
      </c>
      <c r="AB476" s="25">
        <f>(G476+J476+L476+N476+P476+R476+T476+V476+X476)</f>
        <v>0</v>
      </c>
      <c r="AC476" s="25">
        <f>E476-D476</f>
        <v>1189</v>
      </c>
    </row>
    <row r="477" spans="1:29" ht="12.75" customHeight="1">
      <c r="A477" s="21">
        <v>471</v>
      </c>
      <c r="B477" s="22" t="s">
        <v>420</v>
      </c>
      <c r="C477" s="22" t="s">
        <v>921</v>
      </c>
      <c r="D477" s="16">
        <v>43810</v>
      </c>
      <c r="E477" s="16">
        <v>45170</v>
      </c>
      <c r="F477" s="36">
        <v>0</v>
      </c>
      <c r="G477" s="36">
        <v>0</v>
      </c>
      <c r="H477" s="29">
        <v>0.1664651</v>
      </c>
      <c r="I477" s="25">
        <v>0</v>
      </c>
      <c r="J477" s="25">
        <v>0</v>
      </c>
      <c r="K477" s="25">
        <v>5.52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1.1506919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f>(F477+I477+K477+M477+O477+Q477+S477+U477+W477)</f>
        <v>6.6706918999999996</v>
      </c>
      <c r="Z477" s="25">
        <v>0</v>
      </c>
      <c r="AA477" s="25">
        <v>0</v>
      </c>
      <c r="AB477" s="25">
        <f>(G477+J477+L477+N477+P477+R477+T477+V477+X477)</f>
        <v>0</v>
      </c>
      <c r="AC477" s="25">
        <f>E477-D477</f>
        <v>1360</v>
      </c>
    </row>
    <row r="478" spans="1:29" ht="15" customHeight="1">
      <c r="A478" s="21">
        <v>472</v>
      </c>
      <c r="B478" s="22" t="s">
        <v>421</v>
      </c>
      <c r="C478" s="22" t="s">
        <v>922</v>
      </c>
      <c r="D478" s="16">
        <v>44833</v>
      </c>
      <c r="E478" s="16">
        <v>45177</v>
      </c>
      <c r="F478" s="36">
        <v>0</v>
      </c>
      <c r="G478" s="36">
        <v>0</v>
      </c>
      <c r="H478" s="29">
        <v>0.67557889999999998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226.5987877</v>
      </c>
      <c r="T478" s="25">
        <v>0.5745155019999999</v>
      </c>
      <c r="U478" s="25">
        <v>0</v>
      </c>
      <c r="V478" s="25">
        <v>0</v>
      </c>
      <c r="W478" s="25">
        <v>0</v>
      </c>
      <c r="X478" s="25">
        <v>0</v>
      </c>
      <c r="Y478" s="25">
        <f>(F478+I478+K478+M478+O478+Q478+S478+U478+W478)</f>
        <v>226.5987877</v>
      </c>
      <c r="Z478" s="25">
        <v>1.2455189</v>
      </c>
      <c r="AA478" s="25">
        <v>1.2500903999999999</v>
      </c>
      <c r="AB478" s="25">
        <f>(G478+J478+L478+N478+P478+R478+T478+V478+X478)</f>
        <v>0.5745155019999999</v>
      </c>
      <c r="AC478" s="25">
        <f>E478-D478</f>
        <v>344</v>
      </c>
    </row>
    <row r="479" spans="1:29">
      <c r="A479" s="21">
        <v>473</v>
      </c>
      <c r="B479" s="22" t="s">
        <v>422</v>
      </c>
      <c r="C479" s="22" t="s">
        <v>923</v>
      </c>
      <c r="D479" s="16">
        <v>43661</v>
      </c>
      <c r="E479" s="16">
        <v>45180</v>
      </c>
      <c r="F479" s="36">
        <v>0</v>
      </c>
      <c r="G479" s="36">
        <v>0</v>
      </c>
      <c r="H479" s="29">
        <v>1.9541492</v>
      </c>
      <c r="I479" s="25">
        <v>0</v>
      </c>
      <c r="J479" s="25">
        <v>0</v>
      </c>
      <c r="K479" s="25">
        <v>5.0994881999999997</v>
      </c>
      <c r="L479" s="25">
        <v>5.0994881999999997</v>
      </c>
      <c r="M479" s="25">
        <v>0</v>
      </c>
      <c r="N479" s="25">
        <v>0</v>
      </c>
      <c r="O479" s="25">
        <v>3.3429044999999999</v>
      </c>
      <c r="P479" s="25">
        <v>1</v>
      </c>
      <c r="Q479" s="25">
        <v>0</v>
      </c>
      <c r="R479" s="25">
        <v>0</v>
      </c>
      <c r="S479" s="25">
        <v>7.9736250999999996</v>
      </c>
      <c r="T479" s="25">
        <v>0</v>
      </c>
      <c r="U479" s="25">
        <v>0</v>
      </c>
      <c r="V479" s="25">
        <v>0</v>
      </c>
      <c r="W479" s="25">
        <v>0.45</v>
      </c>
      <c r="X479" s="25">
        <v>0</v>
      </c>
      <c r="Y479" s="25">
        <f>(F479+I479+K479+M479+O479+Q479+S479+U479+W479)</f>
        <v>16.866017799999998</v>
      </c>
      <c r="Z479" s="25">
        <v>9.4347499999999993</v>
      </c>
      <c r="AA479" s="25">
        <v>8.0536373999999995</v>
      </c>
      <c r="AB479" s="25">
        <f>(G479+J479+L479+N479+P479+R479+T479+V479+X479)</f>
        <v>6.0994881999999997</v>
      </c>
      <c r="AC479" s="25">
        <f>E479-D479</f>
        <v>1519</v>
      </c>
    </row>
    <row r="480" spans="1:29">
      <c r="A480" s="21">
        <v>474</v>
      </c>
      <c r="B480" s="22" t="s">
        <v>1012</v>
      </c>
      <c r="C480" s="22" t="s">
        <v>924</v>
      </c>
      <c r="D480" s="16">
        <v>44385</v>
      </c>
      <c r="E480" s="16">
        <v>45182</v>
      </c>
      <c r="F480" s="36">
        <v>0</v>
      </c>
      <c r="G480" s="36">
        <v>0</v>
      </c>
      <c r="H480" s="29">
        <v>1.158955918</v>
      </c>
      <c r="I480" s="25">
        <v>0</v>
      </c>
      <c r="J480" s="25">
        <v>0</v>
      </c>
      <c r="K480" s="25">
        <v>231.23353499899997</v>
      </c>
      <c r="L480" s="25">
        <v>9.894972962999999</v>
      </c>
      <c r="M480" s="25">
        <v>0</v>
      </c>
      <c r="N480" s="25">
        <v>0</v>
      </c>
      <c r="O480" s="25">
        <v>0</v>
      </c>
      <c r="P480" s="25">
        <v>0</v>
      </c>
      <c r="Q480" s="25">
        <v>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f>(F480+I480+K480+M480+O480+Q480+S480+U480+W480)</f>
        <v>231.23353499899997</v>
      </c>
      <c r="Z480" s="25">
        <v>13.784121900000001</v>
      </c>
      <c r="AA480" s="25">
        <v>11.138093100000001</v>
      </c>
      <c r="AB480" s="25">
        <f>(G480+J480+L480+N480+P480+R480+T480+V480+X480)</f>
        <v>9.894972962999999</v>
      </c>
      <c r="AC480" s="25">
        <f>E480-D480</f>
        <v>797</v>
      </c>
    </row>
    <row r="481" spans="1:29">
      <c r="A481" s="21">
        <v>475</v>
      </c>
      <c r="B481" s="22" t="s">
        <v>423</v>
      </c>
      <c r="C481" s="22" t="s">
        <v>925</v>
      </c>
      <c r="D481" s="16">
        <v>44511</v>
      </c>
      <c r="E481" s="16">
        <v>45183</v>
      </c>
      <c r="F481" s="36">
        <v>0</v>
      </c>
      <c r="G481" s="36">
        <v>0</v>
      </c>
      <c r="H481" s="29">
        <v>1.18894E-2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1.4667490000000001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  <c r="Y481" s="25">
        <f>(F481+I481+K481+M481+O481+Q481+S481+U481+W481)</f>
        <v>1.4667490000000001</v>
      </c>
      <c r="Z481" s="25">
        <v>1.8894000000000001E-3</v>
      </c>
      <c r="AA481" s="25">
        <v>9.3893999999999991E-3</v>
      </c>
      <c r="AB481" s="25">
        <f>(G481+J481+L481+N481+P481+R481+T481+V481+X481)</f>
        <v>0</v>
      </c>
      <c r="AC481" s="25">
        <f>E481-D481</f>
        <v>672</v>
      </c>
    </row>
    <row r="482" spans="1:29">
      <c r="A482" s="21">
        <v>476</v>
      </c>
      <c r="B482" s="22" t="s">
        <v>424</v>
      </c>
      <c r="C482" s="22" t="s">
        <v>926</v>
      </c>
      <c r="D482" s="16">
        <v>44083</v>
      </c>
      <c r="E482" s="16">
        <v>45183</v>
      </c>
      <c r="F482" s="36">
        <v>0</v>
      </c>
      <c r="G482" s="36">
        <v>0</v>
      </c>
      <c r="H482" s="29">
        <v>7.6258500000000007E-2</v>
      </c>
      <c r="I482" s="25">
        <v>0</v>
      </c>
      <c r="J482" s="25">
        <v>0</v>
      </c>
      <c r="K482" s="25">
        <v>34.571899999999999</v>
      </c>
      <c r="L482" s="25">
        <v>4.4657387000000002</v>
      </c>
      <c r="M482" s="25">
        <v>0</v>
      </c>
      <c r="N482" s="25">
        <v>0</v>
      </c>
      <c r="O482" s="25">
        <v>0</v>
      </c>
      <c r="P482" s="25">
        <v>0</v>
      </c>
      <c r="Q482" s="25">
        <v>24.353322500000001</v>
      </c>
      <c r="R482" s="25">
        <v>0</v>
      </c>
      <c r="S482" s="25">
        <v>0.13285839999999999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f>(F482+I482+K482+M482+O482+Q482+S482+U482+W482)</f>
        <v>59.058080900000007</v>
      </c>
      <c r="Z482" s="25">
        <v>3.0028358000000002</v>
      </c>
      <c r="AA482" s="25">
        <v>4.5419972</v>
      </c>
      <c r="AB482" s="25">
        <f>(G482+J482+L482+N482+P482+R482+T482+V482+X482)</f>
        <v>4.4657387000000002</v>
      </c>
      <c r="AC482" s="25">
        <f>E482-D482</f>
        <v>1100</v>
      </c>
    </row>
    <row r="483" spans="1:29">
      <c r="A483" s="21">
        <v>477</v>
      </c>
      <c r="B483" s="22" t="s">
        <v>425</v>
      </c>
      <c r="C483" s="22" t="s">
        <v>927</v>
      </c>
      <c r="D483" s="16">
        <v>44929</v>
      </c>
      <c r="E483" s="16">
        <v>45183</v>
      </c>
      <c r="F483" s="36">
        <v>0</v>
      </c>
      <c r="G483" s="36">
        <v>0</v>
      </c>
      <c r="H483" s="29">
        <v>3.9980799999999997E-2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0.42549999999999999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f>(F483+I483+K483+M483+O483+Q483+S483+U483+W483)</f>
        <v>0.42549999999999999</v>
      </c>
      <c r="Z483" s="25">
        <v>2.7206000000000001E-3</v>
      </c>
      <c r="AA483" s="25">
        <v>2.0807999999999998E-3</v>
      </c>
      <c r="AB483" s="25">
        <f>(G483+J483+L483+N483+P483+R483+T483+V483+X483)</f>
        <v>0</v>
      </c>
      <c r="AC483" s="25">
        <f>E483-D483</f>
        <v>254</v>
      </c>
    </row>
    <row r="484" spans="1:29">
      <c r="A484" s="21">
        <v>478</v>
      </c>
      <c r="B484" s="22" t="s">
        <v>426</v>
      </c>
      <c r="C484" s="22" t="s">
        <v>928</v>
      </c>
      <c r="D484" s="16">
        <v>44628</v>
      </c>
      <c r="E484" s="16">
        <v>45184</v>
      </c>
      <c r="F484" s="23">
        <v>10.105387</v>
      </c>
      <c r="G484" s="23">
        <v>10.105387</v>
      </c>
      <c r="H484" s="29">
        <v>0.37220890000000001</v>
      </c>
      <c r="I484" s="25">
        <v>7.8E-2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3.0569408999999998</v>
      </c>
      <c r="P484" s="25">
        <v>0</v>
      </c>
      <c r="Q484" s="25">
        <v>27.283775800000001</v>
      </c>
      <c r="R484" s="25">
        <v>0</v>
      </c>
      <c r="S484" s="25">
        <v>4.4552994999999997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f>(F484+I484+K484+M484+O484+Q484+S484+U484+W484)</f>
        <v>44.9794032</v>
      </c>
      <c r="Z484" s="25">
        <v>11.019417799999999</v>
      </c>
      <c r="AA484" s="25">
        <v>10.4811</v>
      </c>
      <c r="AB484" s="25">
        <f>(G484+J484+L484+N484+P484+R484+T484+V484+X484)</f>
        <v>10.105387</v>
      </c>
      <c r="AC484" s="25">
        <f>E484-D484</f>
        <v>556</v>
      </c>
    </row>
    <row r="485" spans="1:29">
      <c r="A485" s="21">
        <v>479</v>
      </c>
      <c r="B485" s="22" t="s">
        <v>427</v>
      </c>
      <c r="C485" s="22" t="s">
        <v>929</v>
      </c>
      <c r="D485" s="16">
        <v>44218</v>
      </c>
      <c r="E485" s="16">
        <v>45184</v>
      </c>
      <c r="F485" s="36">
        <v>0</v>
      </c>
      <c r="G485" s="36">
        <v>0</v>
      </c>
      <c r="H485" s="29">
        <v>0.1384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3.8913302999999999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f>(F485+I485+K485+M485+O485+Q485+S485+U485+W485)</f>
        <v>3.8913302999999999</v>
      </c>
      <c r="Z485" s="25">
        <v>0.23791590000000001</v>
      </c>
      <c r="AA485" s="25">
        <v>1.6482000000000001E-3</v>
      </c>
      <c r="AB485" s="25">
        <f>(G485+J485+L485+N485+P485+R485+T485+V485+X485)</f>
        <v>0</v>
      </c>
      <c r="AC485" s="25">
        <f>E485-D485</f>
        <v>966</v>
      </c>
    </row>
    <row r="486" spans="1:29">
      <c r="A486" s="21">
        <v>480</v>
      </c>
      <c r="B486" s="22" t="s">
        <v>428</v>
      </c>
      <c r="C486" s="22" t="s">
        <v>930</v>
      </c>
      <c r="D486" s="16">
        <v>43199</v>
      </c>
      <c r="E486" s="16">
        <v>45194</v>
      </c>
      <c r="F486" s="36">
        <v>0</v>
      </c>
      <c r="G486" s="36">
        <v>0</v>
      </c>
      <c r="H486" s="29">
        <v>0.99609999999999999</v>
      </c>
      <c r="I486" s="25">
        <v>0</v>
      </c>
      <c r="J486" s="25">
        <v>0</v>
      </c>
      <c r="K486" s="25">
        <v>24.286184299999999</v>
      </c>
      <c r="L486" s="25">
        <v>5.4</v>
      </c>
      <c r="M486" s="25">
        <v>0</v>
      </c>
      <c r="N486" s="25">
        <v>0</v>
      </c>
      <c r="O486" s="25">
        <v>13.9967769</v>
      </c>
      <c r="P486" s="25">
        <v>0</v>
      </c>
      <c r="Q486" s="25">
        <v>1.9127826000000001</v>
      </c>
      <c r="R486" s="25">
        <v>0</v>
      </c>
      <c r="S486" s="25">
        <v>1.3825000000000001</v>
      </c>
      <c r="T486" s="25">
        <v>0</v>
      </c>
      <c r="U486" s="25">
        <v>0</v>
      </c>
      <c r="V486" s="25">
        <v>0</v>
      </c>
      <c r="W486" s="25">
        <v>0</v>
      </c>
      <c r="X486" s="25">
        <v>0</v>
      </c>
      <c r="Y486" s="25">
        <f>(F486+I486+K486+M486+O486+Q486+S486+U486+W486)</f>
        <v>41.578243800000003</v>
      </c>
      <c r="Z486" s="25">
        <v>7.0355999999999996</v>
      </c>
      <c r="AA486" s="25">
        <v>6.3960999999999997</v>
      </c>
      <c r="AB486" s="25">
        <f>(G486+J486+L486+N486+P486+R486+T486+V486+X486)</f>
        <v>5.4</v>
      </c>
      <c r="AC486" s="25">
        <f>E486-D486</f>
        <v>1995</v>
      </c>
    </row>
    <row r="487" spans="1:29">
      <c r="A487" s="21">
        <v>481</v>
      </c>
      <c r="B487" s="22" t="s">
        <v>429</v>
      </c>
      <c r="C487" s="22" t="s">
        <v>931</v>
      </c>
      <c r="D487" s="16">
        <v>44354</v>
      </c>
      <c r="E487" s="16">
        <v>45195</v>
      </c>
      <c r="F487" s="36">
        <v>0</v>
      </c>
      <c r="G487" s="36">
        <v>0</v>
      </c>
      <c r="H487" s="29">
        <v>5.8891699999999998E-2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1.2425820999999999</v>
      </c>
      <c r="R487" s="25">
        <v>0</v>
      </c>
      <c r="S487" s="25">
        <v>3.0230300000000002E-2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f>(F487+I487+K487+M487+O487+Q487+S487+U487+W487)</f>
        <v>1.2728123999999998</v>
      </c>
      <c r="Z487" s="25">
        <v>0</v>
      </c>
      <c r="AA487" s="25">
        <v>0</v>
      </c>
      <c r="AB487" s="25">
        <f>(G487+J487+L487+N487+P487+R487+T487+V487+X487)</f>
        <v>0</v>
      </c>
      <c r="AC487" s="25">
        <f>E487-D487</f>
        <v>841</v>
      </c>
    </row>
    <row r="488" spans="1:29">
      <c r="A488" s="21">
        <v>482</v>
      </c>
      <c r="B488" s="22" t="s">
        <v>430</v>
      </c>
      <c r="C488" s="22" t="s">
        <v>932</v>
      </c>
      <c r="D488" s="16">
        <v>43684</v>
      </c>
      <c r="E488" s="16">
        <v>45195</v>
      </c>
      <c r="F488" s="23">
        <v>9.5708000000000008E-3</v>
      </c>
      <c r="G488" s="23">
        <v>9.5708000000000008E-3</v>
      </c>
      <c r="H488" s="29">
        <v>4.0311E-2</v>
      </c>
      <c r="I488" s="25">
        <v>0</v>
      </c>
      <c r="J488" s="25">
        <v>0</v>
      </c>
      <c r="K488" s="25">
        <v>0.57136846999999991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0.56807971000000002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f>(F488+I488+K488+M488+O488+Q488+S488+U488+W488)</f>
        <v>1.1490189799999999</v>
      </c>
      <c r="Z488" s="25">
        <v>4.7100000000000003E-2</v>
      </c>
      <c r="AA488" s="25">
        <v>2.5000000000000001E-2</v>
      </c>
      <c r="AB488" s="25">
        <f>(G488+J488+L488+N488+P488+R488+T488+V488+X488)</f>
        <v>9.5708000000000008E-3</v>
      </c>
      <c r="AC488" s="25">
        <f>E488-D488</f>
        <v>1511</v>
      </c>
    </row>
    <row r="489" spans="1:29">
      <c r="A489" s="21">
        <v>483</v>
      </c>
      <c r="B489" s="22" t="s">
        <v>1063</v>
      </c>
      <c r="C489" s="22"/>
      <c r="D489" s="16">
        <v>44823</v>
      </c>
      <c r="E489" s="16">
        <v>45195</v>
      </c>
      <c r="F489" s="36">
        <v>0</v>
      </c>
      <c r="G489" s="36">
        <v>0</v>
      </c>
      <c r="H489" s="30">
        <v>3.3031999999999999</v>
      </c>
      <c r="I489" s="25">
        <v>0</v>
      </c>
      <c r="J489" s="25">
        <v>0</v>
      </c>
      <c r="K489" s="25">
        <v>211.17630370000001</v>
      </c>
      <c r="L489" s="25">
        <v>72.551288799999995</v>
      </c>
      <c r="M489" s="25">
        <v>5.3647707000000002</v>
      </c>
      <c r="N489" s="25">
        <v>0.3062339</v>
      </c>
      <c r="O489" s="25">
        <v>0</v>
      </c>
      <c r="P489" s="25">
        <v>0</v>
      </c>
      <c r="Q489" s="25">
        <v>0</v>
      </c>
      <c r="R489" s="25">
        <v>0</v>
      </c>
      <c r="S489" s="25">
        <v>51.516003599999998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f>(F489+I489+K489+M489+O489+Q489+S489+U489+W489)</f>
        <v>268.05707799999999</v>
      </c>
      <c r="Z489" s="25">
        <v>69.75</v>
      </c>
      <c r="AA489" s="25">
        <v>76.160799999999995</v>
      </c>
      <c r="AB489" s="25">
        <f>(G489+J489+L489+N489+P489+R489+T489+V489+X489)</f>
        <v>72.85752269999999</v>
      </c>
      <c r="AC489" s="25">
        <f>E489-D489</f>
        <v>372</v>
      </c>
    </row>
    <row r="490" spans="1:29">
      <c r="A490" s="21">
        <v>484</v>
      </c>
      <c r="B490" s="22" t="s">
        <v>1075</v>
      </c>
      <c r="C490" s="22"/>
      <c r="D490" s="16">
        <v>44231</v>
      </c>
      <c r="E490" s="16">
        <v>45195</v>
      </c>
      <c r="F490" s="36">
        <v>0</v>
      </c>
      <c r="G490" s="36">
        <v>0</v>
      </c>
      <c r="H490" s="30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0</v>
      </c>
      <c r="O490" s="25">
        <v>0.22971569999999999</v>
      </c>
      <c r="P490" s="25">
        <v>0.12</v>
      </c>
      <c r="Q490" s="25">
        <v>0</v>
      </c>
      <c r="R490" s="25">
        <v>0</v>
      </c>
      <c r="S490" s="25">
        <v>0</v>
      </c>
      <c r="T490" s="25">
        <v>0</v>
      </c>
      <c r="U490" s="25">
        <v>0</v>
      </c>
      <c r="V490" s="25">
        <v>0</v>
      </c>
      <c r="W490" s="25">
        <v>0</v>
      </c>
      <c r="X490" s="25">
        <v>0</v>
      </c>
      <c r="Y490" s="25">
        <f>(F490+I490+K490+M490+O490+Q490+S490+U490+W490)</f>
        <v>0.22971569999999999</v>
      </c>
      <c r="Z490" s="25">
        <v>0.12</v>
      </c>
      <c r="AA490" s="25">
        <v>0.12</v>
      </c>
      <c r="AB490" s="25">
        <f>(G490+J490+L490+N490+P490+R490+T490+V490+X490)</f>
        <v>0.12</v>
      </c>
      <c r="AC490" s="25">
        <f>E490-D490</f>
        <v>964</v>
      </c>
    </row>
    <row r="491" spans="1:29">
      <c r="A491" s="21">
        <v>485</v>
      </c>
      <c r="B491" s="22" t="s">
        <v>431</v>
      </c>
      <c r="C491" s="22" t="s">
        <v>933</v>
      </c>
      <c r="D491" s="16">
        <v>44253</v>
      </c>
      <c r="E491" s="16">
        <v>45196</v>
      </c>
      <c r="F491" s="36">
        <v>0</v>
      </c>
      <c r="G491" s="36">
        <v>0</v>
      </c>
      <c r="H491" s="29">
        <v>0.3276963</v>
      </c>
      <c r="I491" s="25">
        <v>0</v>
      </c>
      <c r="J491" s="25">
        <v>0</v>
      </c>
      <c r="K491" s="25">
        <v>8.5633455000000005</v>
      </c>
      <c r="L491" s="25">
        <v>1.9209582999999999</v>
      </c>
      <c r="M491" s="25">
        <v>0</v>
      </c>
      <c r="N491" s="25">
        <v>0</v>
      </c>
      <c r="O491" s="25">
        <v>0</v>
      </c>
      <c r="P491" s="25">
        <v>0</v>
      </c>
      <c r="Q491" s="25">
        <v>0</v>
      </c>
      <c r="R491" s="25">
        <v>0</v>
      </c>
      <c r="S491" s="25">
        <v>0.48562070000000002</v>
      </c>
      <c r="T491" s="25">
        <v>0</v>
      </c>
      <c r="U491" s="25">
        <v>0</v>
      </c>
      <c r="V491" s="25">
        <v>0</v>
      </c>
      <c r="W491" s="25">
        <v>0</v>
      </c>
      <c r="X491" s="25">
        <v>0</v>
      </c>
      <c r="Y491" s="25">
        <f>(F491+I491+K491+M491+O491+Q491+S491+U491+W491)</f>
        <v>9.0489662000000006</v>
      </c>
      <c r="Z491" s="25">
        <v>2.0679796000000001</v>
      </c>
      <c r="AA491" s="25">
        <v>2.2486546000000001</v>
      </c>
      <c r="AB491" s="25">
        <f>(G491+J491+L491+N491+P491+R491+T491+V491+X491)</f>
        <v>1.9209582999999999</v>
      </c>
      <c r="AC491" s="25">
        <f>E491-D491</f>
        <v>943</v>
      </c>
    </row>
    <row r="492" spans="1:29">
      <c r="A492" s="21">
        <v>486</v>
      </c>
      <c r="B492" s="22" t="s">
        <v>432</v>
      </c>
      <c r="C492" s="22" t="s">
        <v>934</v>
      </c>
      <c r="D492" s="16">
        <v>44124</v>
      </c>
      <c r="E492" s="16">
        <v>45196</v>
      </c>
      <c r="F492" s="36">
        <v>0</v>
      </c>
      <c r="G492" s="36">
        <v>0</v>
      </c>
      <c r="H492" s="29">
        <v>7.9838099999999995E-2</v>
      </c>
      <c r="I492" s="25">
        <v>0</v>
      </c>
      <c r="J492" s="25">
        <v>0</v>
      </c>
      <c r="K492" s="25">
        <v>0.70513289999999995</v>
      </c>
      <c r="L492" s="25">
        <v>0</v>
      </c>
      <c r="M492" s="25">
        <v>0</v>
      </c>
      <c r="N492" s="25">
        <v>0</v>
      </c>
      <c r="O492" s="25">
        <v>0</v>
      </c>
      <c r="P492" s="25">
        <v>0</v>
      </c>
      <c r="Q492" s="25">
        <v>0</v>
      </c>
      <c r="R492" s="25">
        <v>0</v>
      </c>
      <c r="S492" s="25">
        <v>6.9716100000000003E-2</v>
      </c>
      <c r="T492" s="25">
        <v>0</v>
      </c>
      <c r="U492" s="25">
        <v>0</v>
      </c>
      <c r="V492" s="25">
        <v>0</v>
      </c>
      <c r="W492" s="25">
        <v>0</v>
      </c>
      <c r="X492" s="25">
        <v>0</v>
      </c>
      <c r="Y492" s="25">
        <f>(F492+I492+K492+M492+O492+Q492+S492+U492+W492)</f>
        <v>0.7748489999999999</v>
      </c>
      <c r="Z492" s="25">
        <v>9.7199999999999995E-2</v>
      </c>
      <c r="AA492" s="25">
        <v>3.6999999999999998E-2</v>
      </c>
      <c r="AB492" s="25">
        <f>(G492+J492+L492+N492+P492+R492+T492+V492+X492)</f>
        <v>0</v>
      </c>
      <c r="AC492" s="25">
        <f>E492-D492</f>
        <v>1072</v>
      </c>
    </row>
    <row r="493" spans="1:29">
      <c r="A493" s="21">
        <v>487</v>
      </c>
      <c r="B493" s="22" t="s">
        <v>433</v>
      </c>
      <c r="C493" s="22" t="s">
        <v>935</v>
      </c>
      <c r="D493" s="16">
        <v>44071</v>
      </c>
      <c r="E493" s="16">
        <v>45202</v>
      </c>
      <c r="F493" s="36">
        <v>0</v>
      </c>
      <c r="G493" s="36">
        <v>0</v>
      </c>
      <c r="H493" s="29">
        <v>0.21</v>
      </c>
      <c r="I493" s="25">
        <v>0</v>
      </c>
      <c r="J493" s="25">
        <v>0</v>
      </c>
      <c r="K493" s="25">
        <v>6.9183303</v>
      </c>
      <c r="L493" s="25">
        <v>0</v>
      </c>
      <c r="M493" s="25">
        <v>0</v>
      </c>
      <c r="N493" s="25">
        <v>0</v>
      </c>
      <c r="O493" s="25">
        <v>0</v>
      </c>
      <c r="P493" s="25">
        <v>0</v>
      </c>
      <c r="Q493" s="25">
        <v>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f>(F493+I493+K493+M493+O493+Q493+S493+U493+W493)</f>
        <v>6.9183303</v>
      </c>
      <c r="Z493" s="25">
        <v>1.069</v>
      </c>
      <c r="AA493" s="25">
        <v>0.21</v>
      </c>
      <c r="AB493" s="25">
        <f>(G493+J493+L493+N493+P493+R493+T493+V493+X493)</f>
        <v>0</v>
      </c>
      <c r="AC493" s="25">
        <f>E493-D493</f>
        <v>1131</v>
      </c>
    </row>
    <row r="494" spans="1:29">
      <c r="A494" s="21">
        <v>488</v>
      </c>
      <c r="B494" s="22" t="s">
        <v>434</v>
      </c>
      <c r="C494" s="22" t="s">
        <v>936</v>
      </c>
      <c r="D494" s="16">
        <v>44158</v>
      </c>
      <c r="E494" s="16">
        <v>45203</v>
      </c>
      <c r="F494" s="36">
        <v>0</v>
      </c>
      <c r="G494" s="36">
        <v>0</v>
      </c>
      <c r="H494" s="29">
        <v>0.21304031900000001</v>
      </c>
      <c r="I494" s="25">
        <v>0</v>
      </c>
      <c r="J494" s="25">
        <v>0</v>
      </c>
      <c r="K494" s="25">
        <v>0</v>
      </c>
      <c r="L494" s="25">
        <v>0</v>
      </c>
      <c r="M494" s="25">
        <v>0</v>
      </c>
      <c r="N494" s="25">
        <v>0</v>
      </c>
      <c r="O494" s="25">
        <v>0</v>
      </c>
      <c r="P494" s="25">
        <v>0</v>
      </c>
      <c r="Q494" s="25">
        <v>22.351577800000001</v>
      </c>
      <c r="R494" s="25">
        <v>0</v>
      </c>
      <c r="S494" s="25">
        <v>516.92895629999998</v>
      </c>
      <c r="T494" s="25">
        <v>4.1585368999999997E-2</v>
      </c>
      <c r="U494" s="25">
        <v>0</v>
      </c>
      <c r="V494" s="25">
        <v>0</v>
      </c>
      <c r="W494" s="25">
        <v>0</v>
      </c>
      <c r="X494" s="25">
        <v>0</v>
      </c>
      <c r="Y494" s="25">
        <f>(F494+I494+K494+M494+O494+Q494+S494+U494+W494)</f>
        <v>539.28053409999995</v>
      </c>
      <c r="Z494" s="25">
        <v>1.2660100000000001E-2</v>
      </c>
      <c r="AA494" s="25">
        <v>0.264625638</v>
      </c>
      <c r="AB494" s="25">
        <f>(G494+J494+L494+N494+P494+R494+T494+V494+X494)</f>
        <v>4.1585368999999997E-2</v>
      </c>
      <c r="AC494" s="25">
        <f>E494-D494</f>
        <v>1045</v>
      </c>
    </row>
    <row r="495" spans="1:29">
      <c r="A495" s="21">
        <v>489</v>
      </c>
      <c r="B495" s="22" t="s">
        <v>435</v>
      </c>
      <c r="C495" s="22" t="s">
        <v>937</v>
      </c>
      <c r="D495" s="16">
        <v>43531</v>
      </c>
      <c r="E495" s="16">
        <v>45203</v>
      </c>
      <c r="F495" s="36">
        <v>0</v>
      </c>
      <c r="G495" s="36">
        <v>0</v>
      </c>
      <c r="H495" s="29">
        <v>6.0000000000000001E-3</v>
      </c>
      <c r="I495" s="25">
        <v>0</v>
      </c>
      <c r="J495" s="25">
        <v>0</v>
      </c>
      <c r="K495" s="25">
        <v>11.16443074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2.1911909000000001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f>(F495+I495+K495+M495+O495+Q495+S495+U495+W495)</f>
        <v>13.355621640000001</v>
      </c>
      <c r="Z495" s="25">
        <v>3.0999999999999999E-3</v>
      </c>
      <c r="AA495" s="25">
        <v>0</v>
      </c>
      <c r="AB495" s="25">
        <f>(G495+J495+L495+N495+P495+R495+T495+V495+X495)</f>
        <v>0</v>
      </c>
      <c r="AC495" s="25">
        <f>E495-D495</f>
        <v>1672</v>
      </c>
    </row>
    <row r="496" spans="1:29">
      <c r="A496" s="21">
        <v>490</v>
      </c>
      <c r="B496" s="22" t="s">
        <v>436</v>
      </c>
      <c r="C496" s="22" t="s">
        <v>938</v>
      </c>
      <c r="D496" s="16">
        <v>44461</v>
      </c>
      <c r="E496" s="16">
        <v>45208</v>
      </c>
      <c r="F496" s="36">
        <v>0</v>
      </c>
      <c r="G496" s="36">
        <v>0</v>
      </c>
      <c r="H496" s="29">
        <v>0.40361089999999999</v>
      </c>
      <c r="I496" s="25">
        <v>0</v>
      </c>
      <c r="J496" s="25">
        <v>0</v>
      </c>
      <c r="K496" s="25">
        <v>30.696230438999997</v>
      </c>
      <c r="L496" s="25">
        <v>0.95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25">
        <v>0</v>
      </c>
      <c r="S496" s="25">
        <v>2.6987302999999998</v>
      </c>
      <c r="T496" s="25">
        <v>5.00525E-2</v>
      </c>
      <c r="U496" s="25">
        <v>0</v>
      </c>
      <c r="V496" s="25">
        <v>0</v>
      </c>
      <c r="W496" s="25">
        <v>0</v>
      </c>
      <c r="X496" s="25">
        <v>0</v>
      </c>
      <c r="Y496" s="25">
        <f>(F496+I496+K496+M496+O496+Q496+S496+U496+W496)</f>
        <v>33.394960738999998</v>
      </c>
      <c r="Z496" s="25">
        <v>10.934309600000001</v>
      </c>
      <c r="AA496" s="25">
        <v>1.4092222000000001</v>
      </c>
      <c r="AB496" s="25">
        <f>(G496+J496+L496+N496+P496+R496+T496+V496+X496)</f>
        <v>1.0000525</v>
      </c>
      <c r="AC496" s="25">
        <f>E496-D496</f>
        <v>747</v>
      </c>
    </row>
    <row r="497" spans="1:29">
      <c r="A497" s="21">
        <v>491</v>
      </c>
      <c r="B497" s="22" t="s">
        <v>437</v>
      </c>
      <c r="C497" s="22" t="s">
        <v>939</v>
      </c>
      <c r="D497" s="16">
        <v>43671</v>
      </c>
      <c r="E497" s="16">
        <v>45211</v>
      </c>
      <c r="F497" s="36">
        <v>0</v>
      </c>
      <c r="G497" s="36">
        <v>0</v>
      </c>
      <c r="H497" s="29">
        <v>2.8969999999999999E-2</v>
      </c>
      <c r="I497" s="25">
        <v>0</v>
      </c>
      <c r="J497" s="25">
        <v>0</v>
      </c>
      <c r="K497" s="25">
        <v>0.62806220000000001</v>
      </c>
      <c r="L497" s="25">
        <v>0.30103000000000002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f>(F497+I497+K497+M497+O497+Q497+S497+U497+W497)</f>
        <v>0.62806220000000001</v>
      </c>
      <c r="Z497" s="25">
        <v>0.24665000000000001</v>
      </c>
      <c r="AA497" s="25">
        <v>0.33</v>
      </c>
      <c r="AB497" s="25">
        <f>(G497+J497+L497+N497+P497+R497+T497+V497+X497)</f>
        <v>0.30103000000000002</v>
      </c>
      <c r="AC497" s="25">
        <f>E497-D497</f>
        <v>1540</v>
      </c>
    </row>
    <row r="498" spans="1:29">
      <c r="A498" s="21">
        <v>492</v>
      </c>
      <c r="B498" s="22" t="s">
        <v>1060</v>
      </c>
      <c r="C498" s="22"/>
      <c r="D498" s="16">
        <v>43614</v>
      </c>
      <c r="E498" s="16">
        <v>45211</v>
      </c>
      <c r="F498" s="36">
        <v>0</v>
      </c>
      <c r="G498" s="36">
        <v>0</v>
      </c>
      <c r="H498" s="30">
        <v>0.59783359999999997</v>
      </c>
      <c r="I498" s="25">
        <v>0</v>
      </c>
      <c r="J498" s="25">
        <v>0</v>
      </c>
      <c r="K498" s="25">
        <v>20.0828557</v>
      </c>
      <c r="L498" s="25">
        <v>10.27</v>
      </c>
      <c r="M498" s="25">
        <v>0.11582770000000001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0.73371549999999996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f>(F498+I498+K498+M498+O498+Q498+S498+U498+W498)</f>
        <v>20.932398899999999</v>
      </c>
      <c r="Z498" s="25">
        <v>11.955311699999999</v>
      </c>
      <c r="AA498" s="25">
        <v>10.875</v>
      </c>
      <c r="AB498" s="25">
        <f>(G498+J498+L498+N498+P498+R498+T498+V498+X498)</f>
        <v>10.27</v>
      </c>
      <c r="AC498" s="25">
        <f>E498-D498</f>
        <v>1597</v>
      </c>
    </row>
    <row r="499" spans="1:29">
      <c r="A499" s="21">
        <v>493</v>
      </c>
      <c r="B499" s="22" t="s">
        <v>1047</v>
      </c>
      <c r="C499" s="22" t="s">
        <v>940</v>
      </c>
      <c r="D499" s="16">
        <v>45212</v>
      </c>
      <c r="E499" s="16">
        <v>45212</v>
      </c>
      <c r="F499" s="36">
        <v>0</v>
      </c>
      <c r="G499" s="36">
        <v>0</v>
      </c>
      <c r="H499" s="29">
        <v>3.6780800000000002E-2</v>
      </c>
      <c r="I499" s="25">
        <v>0</v>
      </c>
      <c r="J499" s="25">
        <v>0</v>
      </c>
      <c r="K499" s="25">
        <v>0</v>
      </c>
      <c r="L499" s="25">
        <v>0</v>
      </c>
      <c r="M499" s="25">
        <v>0</v>
      </c>
      <c r="N499" s="25">
        <v>0</v>
      </c>
      <c r="O499" s="25">
        <v>0</v>
      </c>
      <c r="P499" s="25">
        <v>0</v>
      </c>
      <c r="Q499" s="25">
        <v>0</v>
      </c>
      <c r="R499" s="25">
        <v>0</v>
      </c>
      <c r="S499" s="25">
        <v>0</v>
      </c>
      <c r="T499" s="25">
        <v>0</v>
      </c>
      <c r="U499" s="25">
        <v>0</v>
      </c>
      <c r="V499" s="25">
        <v>0</v>
      </c>
      <c r="W499" s="25">
        <v>0</v>
      </c>
      <c r="X499" s="25">
        <v>0</v>
      </c>
      <c r="Y499" s="25">
        <f>(F499+I499+K499+M499+O499+Q499+S499+U499+W499)</f>
        <v>0</v>
      </c>
      <c r="Z499" s="25">
        <v>0</v>
      </c>
      <c r="AA499" s="25">
        <v>0</v>
      </c>
      <c r="AB499" s="25">
        <f>(G499+J499+L499+N499+P499+R499+T499+V499+X499)</f>
        <v>0</v>
      </c>
      <c r="AC499" s="25">
        <f>E499-D499</f>
        <v>0</v>
      </c>
    </row>
    <row r="500" spans="1:29">
      <c r="A500" s="21">
        <v>494</v>
      </c>
      <c r="B500" s="22" t="s">
        <v>438</v>
      </c>
      <c r="C500" s="22" t="s">
        <v>941</v>
      </c>
      <c r="D500" s="16">
        <v>43115</v>
      </c>
      <c r="E500" s="16">
        <v>45212</v>
      </c>
      <c r="F500" s="36">
        <v>0</v>
      </c>
      <c r="G500" s="36">
        <v>0</v>
      </c>
      <c r="H500" s="29">
        <v>0.161132675</v>
      </c>
      <c r="I500" s="25">
        <v>1.7559634615384616E-2</v>
      </c>
      <c r="J500" s="25">
        <v>1.9916000000000001E-3</v>
      </c>
      <c r="K500" s="25">
        <v>0</v>
      </c>
      <c r="L500" s="25">
        <v>0</v>
      </c>
      <c r="M500" s="25">
        <v>0</v>
      </c>
      <c r="N500" s="25">
        <v>0</v>
      </c>
      <c r="O500" s="25">
        <v>2.1850997500000005</v>
      </c>
      <c r="P500" s="25">
        <v>0.24800839999999999</v>
      </c>
      <c r="Q500" s="25">
        <v>1.7240000000000001E-3</v>
      </c>
      <c r="R500" s="25">
        <v>0</v>
      </c>
      <c r="S500" s="25">
        <v>8.8489999999999992E-3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f>(F500+I500+K500+M500+O500+Q500+S500+U500+W500)</f>
        <v>2.213232384615385</v>
      </c>
      <c r="Z500" s="25">
        <v>0.26573999999999998</v>
      </c>
      <c r="AA500" s="25">
        <v>0.411132575</v>
      </c>
      <c r="AB500" s="25">
        <f>(G500+J500+L500+N500+P500+R500+T500+V500+X500)</f>
        <v>0.25</v>
      </c>
      <c r="AC500" s="25">
        <f>E500-D500</f>
        <v>2097</v>
      </c>
    </row>
    <row r="501" spans="1:29">
      <c r="A501" s="21">
        <v>495</v>
      </c>
      <c r="B501" s="22" t="s">
        <v>439</v>
      </c>
      <c r="C501" s="22" t="s">
        <v>942</v>
      </c>
      <c r="D501" s="16">
        <v>43500</v>
      </c>
      <c r="E501" s="16">
        <v>45212</v>
      </c>
      <c r="F501" s="23">
        <v>12.1038</v>
      </c>
      <c r="G501" s="23">
        <v>12.1038</v>
      </c>
      <c r="H501" s="29">
        <v>0.13179579999999999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6.8397328999999996</v>
      </c>
      <c r="P501" s="25">
        <v>0</v>
      </c>
      <c r="Q501" s="25">
        <v>21.4237</v>
      </c>
      <c r="R501" s="25">
        <v>0</v>
      </c>
      <c r="S501" s="25">
        <v>0.4896547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f>(F501+I501+K501+M501+O501+Q501+S501+U501+W501)</f>
        <v>40.856887600000007</v>
      </c>
      <c r="Z501" s="25">
        <v>11.566509999999999</v>
      </c>
      <c r="AA501" s="25">
        <v>12.3255958</v>
      </c>
      <c r="AB501" s="25">
        <f>(G501+J501+L501+N501+P501+R501+T501+V501+X501)</f>
        <v>12.1038</v>
      </c>
      <c r="AC501" s="25">
        <f>E501-D501</f>
        <v>1712</v>
      </c>
    </row>
    <row r="502" spans="1:29">
      <c r="A502" s="21">
        <v>496</v>
      </c>
      <c r="B502" s="22" t="s">
        <v>440</v>
      </c>
      <c r="C502" s="22" t="s">
        <v>943</v>
      </c>
      <c r="D502" s="16">
        <v>43851</v>
      </c>
      <c r="E502" s="16">
        <v>45215</v>
      </c>
      <c r="F502" s="36">
        <v>0</v>
      </c>
      <c r="G502" s="36">
        <v>0</v>
      </c>
      <c r="H502" s="29">
        <v>2.4722399999999999E-2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0.5201846</v>
      </c>
      <c r="T502" s="25">
        <v>8.5180099999999995E-2</v>
      </c>
      <c r="U502" s="25">
        <v>0</v>
      </c>
      <c r="V502" s="25">
        <v>0</v>
      </c>
      <c r="W502" s="25">
        <v>0</v>
      </c>
      <c r="X502" s="25">
        <v>0</v>
      </c>
      <c r="Y502" s="25">
        <f>(F502+I502+K502+M502+O502+Q502+S502+U502+W502)</f>
        <v>0.5201846</v>
      </c>
      <c r="Z502" s="25">
        <v>0.18140429999999999</v>
      </c>
      <c r="AA502" s="25">
        <v>0.1111678</v>
      </c>
      <c r="AB502" s="25">
        <f>(G502+J502+L502+N502+P502+R502+T502+V502+X502)</f>
        <v>8.5180099999999995E-2</v>
      </c>
      <c r="AC502" s="25">
        <f>E502-D502</f>
        <v>1364</v>
      </c>
    </row>
    <row r="503" spans="1:29">
      <c r="A503" s="21">
        <v>497</v>
      </c>
      <c r="B503" s="22" t="s">
        <v>441</v>
      </c>
      <c r="C503" s="22" t="s">
        <v>944</v>
      </c>
      <c r="D503" s="16">
        <v>44202</v>
      </c>
      <c r="E503" s="16">
        <v>45216</v>
      </c>
      <c r="F503" s="36">
        <v>0</v>
      </c>
      <c r="G503" s="36">
        <v>0</v>
      </c>
      <c r="H503" s="29">
        <v>0.1740158</v>
      </c>
      <c r="I503" s="25">
        <v>0</v>
      </c>
      <c r="J503" s="25">
        <v>0</v>
      </c>
      <c r="K503" s="25">
        <v>388.71746669999999</v>
      </c>
      <c r="L503" s="25">
        <v>0</v>
      </c>
      <c r="M503" s="25">
        <v>0</v>
      </c>
      <c r="N503" s="25">
        <v>0</v>
      </c>
      <c r="O503" s="25">
        <v>782.0594476</v>
      </c>
      <c r="P503" s="25">
        <v>0</v>
      </c>
      <c r="Q503" s="25">
        <v>0</v>
      </c>
      <c r="R503" s="25">
        <v>0</v>
      </c>
      <c r="S503" s="25">
        <v>23.788290199999999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f>(F503+I503+K503+M503+O503+Q503+S503+U503+W503)</f>
        <v>1194.5652044999999</v>
      </c>
      <c r="Z503" s="25">
        <v>0</v>
      </c>
      <c r="AA503" s="25">
        <v>0</v>
      </c>
      <c r="AB503" s="25">
        <f>(G503+J503+L503+N503+P503+R503+T503+V503+X503)</f>
        <v>0</v>
      </c>
      <c r="AC503" s="25">
        <f>E503-D503</f>
        <v>1014</v>
      </c>
    </row>
    <row r="504" spans="1:29">
      <c r="A504" s="21">
        <v>498</v>
      </c>
      <c r="B504" s="22" t="s">
        <v>1102</v>
      </c>
      <c r="C504" s="22"/>
      <c r="D504" s="16">
        <v>44554</v>
      </c>
      <c r="E504" s="16">
        <v>45216</v>
      </c>
      <c r="F504" s="35">
        <v>0.37924609999999997</v>
      </c>
      <c r="G504" s="35">
        <v>0.37924609999999997</v>
      </c>
      <c r="H504" s="30">
        <v>5.7500000000000002E-2</v>
      </c>
      <c r="I504" s="25">
        <v>0</v>
      </c>
      <c r="J504" s="25">
        <v>0</v>
      </c>
      <c r="K504" s="25">
        <v>17.580629500000001</v>
      </c>
      <c r="L504" s="25">
        <v>0</v>
      </c>
      <c r="M504" s="25">
        <v>0</v>
      </c>
      <c r="N504" s="25">
        <v>0</v>
      </c>
      <c r="O504" s="25">
        <v>5.6342258000000003</v>
      </c>
      <c r="P504" s="25">
        <v>0</v>
      </c>
      <c r="Q504" s="25">
        <v>14.2783</v>
      </c>
      <c r="R504" s="25">
        <v>0</v>
      </c>
      <c r="S504" s="25">
        <v>0.4533568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f>(F504+I504+K504+M504+O504+Q504+S504+U504+W504)</f>
        <v>38.325758200000003</v>
      </c>
      <c r="Z504" s="25">
        <v>0.40150000000000002</v>
      </c>
      <c r="AA504" s="25">
        <v>0.40150000000000002</v>
      </c>
      <c r="AB504" s="25">
        <f>(G504+J504+L504+N504+P504+R504+T504+V504+X504)</f>
        <v>0.37924609999999997</v>
      </c>
      <c r="AC504" s="25">
        <f>E504-D504</f>
        <v>662</v>
      </c>
    </row>
    <row r="505" spans="1:29">
      <c r="A505" s="21">
        <v>499</v>
      </c>
      <c r="B505" s="22" t="s">
        <v>442</v>
      </c>
      <c r="C505" s="22" t="s">
        <v>945</v>
      </c>
      <c r="D505" s="16">
        <v>44970</v>
      </c>
      <c r="E505" s="16">
        <v>45217</v>
      </c>
      <c r="F505" s="36">
        <v>0</v>
      </c>
      <c r="G505" s="36">
        <v>0</v>
      </c>
      <c r="H505" s="29">
        <v>0.1192882</v>
      </c>
      <c r="I505" s="25">
        <v>0</v>
      </c>
      <c r="J505" s="25">
        <v>0</v>
      </c>
      <c r="K505" s="25">
        <v>14.140134558000002</v>
      </c>
      <c r="L505" s="25">
        <v>0</v>
      </c>
      <c r="M505" s="25">
        <v>0</v>
      </c>
      <c r="N505" s="25">
        <v>0</v>
      </c>
      <c r="O505" s="25">
        <v>0</v>
      </c>
      <c r="P505" s="25">
        <v>0</v>
      </c>
      <c r="Q505" s="25">
        <v>0</v>
      </c>
      <c r="R505" s="25">
        <v>0</v>
      </c>
      <c r="S505" s="25">
        <v>14.612636816999999</v>
      </c>
      <c r="T505" s="25">
        <v>0</v>
      </c>
      <c r="U505" s="25">
        <v>0</v>
      </c>
      <c r="V505" s="25">
        <v>0</v>
      </c>
      <c r="W505" s="25">
        <v>0</v>
      </c>
      <c r="X505" s="25">
        <v>0</v>
      </c>
      <c r="Y505" s="25">
        <f>(F505+I505+K505+M505+O505+Q505+S505+U505+W505)</f>
        <v>28.752771375000002</v>
      </c>
      <c r="Z505" s="25">
        <v>0</v>
      </c>
      <c r="AA505" s="25">
        <v>0</v>
      </c>
      <c r="AB505" s="25">
        <f>(G505+J505+L505+N505+P505+R505+T505+V505+X505)</f>
        <v>0</v>
      </c>
      <c r="AC505" s="25">
        <f>E505-D505</f>
        <v>247</v>
      </c>
    </row>
    <row r="506" spans="1:29">
      <c r="A506" s="21">
        <v>500</v>
      </c>
      <c r="B506" s="22" t="s">
        <v>443</v>
      </c>
      <c r="C506" s="22" t="s">
        <v>946</v>
      </c>
      <c r="D506" s="16">
        <v>44805</v>
      </c>
      <c r="E506" s="16">
        <v>45219</v>
      </c>
      <c r="F506" s="36">
        <v>0</v>
      </c>
      <c r="G506" s="36">
        <v>0</v>
      </c>
      <c r="H506" s="29">
        <v>0.2462</v>
      </c>
      <c r="I506" s="25">
        <v>0</v>
      </c>
      <c r="J506" s="25">
        <v>0</v>
      </c>
      <c r="K506" s="25">
        <v>1.330805</v>
      </c>
      <c r="L506" s="25">
        <v>0.17599999999999999</v>
      </c>
      <c r="M506" s="25">
        <v>0</v>
      </c>
      <c r="N506" s="25">
        <v>0</v>
      </c>
      <c r="O506" s="25">
        <v>0</v>
      </c>
      <c r="P506" s="25">
        <v>0</v>
      </c>
      <c r="Q506" s="25">
        <v>2.4826446</v>
      </c>
      <c r="R506" s="25">
        <v>0</v>
      </c>
      <c r="S506" s="25">
        <v>3.9910049999999999</v>
      </c>
      <c r="T506" s="25">
        <v>0</v>
      </c>
      <c r="U506" s="25">
        <v>0</v>
      </c>
      <c r="V506" s="25">
        <v>0</v>
      </c>
      <c r="W506" s="25">
        <v>1.5135000000000001</v>
      </c>
      <c r="X506" s="25">
        <v>0</v>
      </c>
      <c r="Y506" s="25">
        <f>(F506+I506+K506+M506+O506+Q506+S506+U506+W506)</f>
        <v>9.3179546000000002</v>
      </c>
      <c r="Z506" s="25">
        <v>0.2080458</v>
      </c>
      <c r="AA506" s="25">
        <v>0.42220000000000002</v>
      </c>
      <c r="AB506" s="25">
        <f>(G506+J506+L506+N506+P506+R506+T506+V506+X506)</f>
        <v>0.17599999999999999</v>
      </c>
      <c r="AC506" s="25">
        <f>E506-D506</f>
        <v>414</v>
      </c>
    </row>
    <row r="507" spans="1:29">
      <c r="A507" s="21">
        <v>501</v>
      </c>
      <c r="B507" s="22" t="s">
        <v>444</v>
      </c>
      <c r="C507" s="22" t="s">
        <v>947</v>
      </c>
      <c r="D507" s="16">
        <v>45029</v>
      </c>
      <c r="E507" s="16">
        <v>45225</v>
      </c>
      <c r="F507" s="36">
        <v>0</v>
      </c>
      <c r="G507" s="36">
        <v>0</v>
      </c>
      <c r="H507" s="29">
        <v>0.1513844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1.1347510000000001</v>
      </c>
      <c r="T507" s="25">
        <v>0.49417949999999999</v>
      </c>
      <c r="U507" s="25">
        <v>0</v>
      </c>
      <c r="V507" s="25">
        <v>0</v>
      </c>
      <c r="W507" s="25">
        <v>0</v>
      </c>
      <c r="X507" s="25">
        <v>0</v>
      </c>
      <c r="Y507" s="25">
        <f>(F507+I507+K507+M507+O507+Q507+S507+U507+W507)</f>
        <v>1.1347510000000001</v>
      </c>
      <c r="Z507" s="25">
        <v>0.49417949999999999</v>
      </c>
      <c r="AA507" s="25">
        <v>0.64556389999999997</v>
      </c>
      <c r="AB507" s="25">
        <f>(G507+J507+L507+N507+P507+R507+T507+V507+X507)</f>
        <v>0.49417949999999999</v>
      </c>
      <c r="AC507" s="25">
        <f>E507-D507</f>
        <v>196</v>
      </c>
    </row>
    <row r="508" spans="1:29">
      <c r="A508" s="21">
        <v>502</v>
      </c>
      <c r="B508" s="22" t="s">
        <v>445</v>
      </c>
      <c r="C508" s="22" t="s">
        <v>948</v>
      </c>
      <c r="D508" s="16">
        <v>43815</v>
      </c>
      <c r="E508" s="16">
        <v>45225</v>
      </c>
      <c r="F508" s="36">
        <v>0</v>
      </c>
      <c r="G508" s="36">
        <v>0</v>
      </c>
      <c r="H508" s="29">
        <v>0.69236728800000003</v>
      </c>
      <c r="I508" s="25">
        <v>5.4221999999999999E-2</v>
      </c>
      <c r="J508" s="25">
        <v>6.2411199999999993E-3</v>
      </c>
      <c r="K508" s="25">
        <v>18.487622197</v>
      </c>
      <c r="L508" s="25">
        <v>4.8738524119999997</v>
      </c>
      <c r="M508" s="25">
        <v>6.6519300000000003E-2</v>
      </c>
      <c r="N508" s="25">
        <v>0</v>
      </c>
      <c r="O508" s="25">
        <v>0</v>
      </c>
      <c r="P508" s="25">
        <v>0</v>
      </c>
      <c r="Q508" s="25">
        <v>0.88691050000000005</v>
      </c>
      <c r="R508" s="25">
        <v>0</v>
      </c>
      <c r="S508" s="25">
        <v>0.56111670199999997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f>(F508+I508+K508+M508+O508+Q508+S508+U508+W508)</f>
        <v>20.056390698999998</v>
      </c>
      <c r="Z508" s="25">
        <v>5.688625</v>
      </c>
      <c r="AA508" s="25">
        <v>5.5729906200000006</v>
      </c>
      <c r="AB508" s="25">
        <f>(G508+J508+L508+N508+P508+R508+T508+V508+X508)</f>
        <v>4.8800935320000001</v>
      </c>
      <c r="AC508" s="25">
        <f>E508-D508</f>
        <v>1410</v>
      </c>
    </row>
    <row r="509" spans="1:29">
      <c r="A509" s="21">
        <v>503</v>
      </c>
      <c r="B509" s="22" t="s">
        <v>1048</v>
      </c>
      <c r="C509" s="22" t="s">
        <v>949</v>
      </c>
      <c r="D509" s="16">
        <v>45229</v>
      </c>
      <c r="E509" s="16">
        <v>45229</v>
      </c>
      <c r="F509" s="36">
        <v>0</v>
      </c>
      <c r="G509" s="36">
        <v>0</v>
      </c>
      <c r="H509" s="29">
        <v>0.1451616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0.1864854</v>
      </c>
      <c r="P509" s="25">
        <v>0.1864854</v>
      </c>
      <c r="Q509" s="25">
        <v>0</v>
      </c>
      <c r="R509" s="25">
        <v>0</v>
      </c>
      <c r="S509" s="25">
        <v>6.4611600000000005E-2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f>(F509+I509+K509+M509+O509+Q509+S509+U509+W509)</f>
        <v>0.25109700000000001</v>
      </c>
      <c r="Z509" s="25">
        <v>0.33164700000000003</v>
      </c>
      <c r="AA509" s="25">
        <v>0.33164700000000003</v>
      </c>
      <c r="AB509" s="25">
        <f>(G509+J509+L509+N509+P509+R509+T509+V509+X509)</f>
        <v>0.1864854</v>
      </c>
      <c r="AC509" s="25">
        <f>E509-D509</f>
        <v>0</v>
      </c>
    </row>
    <row r="510" spans="1:29">
      <c r="A510" s="21">
        <v>504</v>
      </c>
      <c r="B510" s="22" t="s">
        <v>446</v>
      </c>
      <c r="C510" s="22" t="s">
        <v>950</v>
      </c>
      <c r="D510" s="16">
        <v>43535</v>
      </c>
      <c r="E510" s="16">
        <v>45230</v>
      </c>
      <c r="F510" s="36">
        <v>0</v>
      </c>
      <c r="G510" s="36">
        <v>0</v>
      </c>
      <c r="H510" s="29">
        <v>7.4432999999999999E-2</v>
      </c>
      <c r="I510" s="25">
        <v>0</v>
      </c>
      <c r="J510" s="25">
        <v>0</v>
      </c>
      <c r="K510" s="25">
        <v>2.0478151109999998</v>
      </c>
      <c r="L510" s="25">
        <v>0.68761017999999996</v>
      </c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f>(F510+I510+K510+M510+O510+Q510+S510+U510+W510)</f>
        <v>2.0478151109999998</v>
      </c>
      <c r="Z510" s="25">
        <v>0.99084000000000005</v>
      </c>
      <c r="AA510" s="25">
        <v>0.76204309999999997</v>
      </c>
      <c r="AB510" s="25">
        <f>(G510+J510+L510+N510+P510+R510+T510+V510+X510)</f>
        <v>0.68761017999999996</v>
      </c>
      <c r="AC510" s="25">
        <f>E510-D510</f>
        <v>1695</v>
      </c>
    </row>
    <row r="511" spans="1:29">
      <c r="A511" s="21">
        <v>505</v>
      </c>
      <c r="B511" s="22" t="s">
        <v>447</v>
      </c>
      <c r="C511" s="22" t="s">
        <v>951</v>
      </c>
      <c r="D511" s="16">
        <v>44413</v>
      </c>
      <c r="E511" s="16">
        <v>45231</v>
      </c>
      <c r="F511" s="36">
        <v>0</v>
      </c>
      <c r="G511" s="36">
        <v>0</v>
      </c>
      <c r="H511" s="29">
        <v>0.88016150000000004</v>
      </c>
      <c r="I511" s="25">
        <v>0</v>
      </c>
      <c r="J511" s="25">
        <v>0</v>
      </c>
      <c r="K511" s="25">
        <v>76.980504800000006</v>
      </c>
      <c r="L511" s="25">
        <v>12.5769281</v>
      </c>
      <c r="M511" s="25">
        <v>0</v>
      </c>
      <c r="N511" s="25">
        <v>0</v>
      </c>
      <c r="O511" s="25">
        <v>0</v>
      </c>
      <c r="P511" s="25">
        <v>0</v>
      </c>
      <c r="Q511" s="25">
        <v>2.8689882</v>
      </c>
      <c r="R511" s="25">
        <v>0</v>
      </c>
      <c r="S511" s="25">
        <v>3.1520849000000002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f>(F511+I511+K511+M511+O511+Q511+S511+U511+W511)</f>
        <v>83.001577900000015</v>
      </c>
      <c r="Z511" s="25">
        <v>15.1826586</v>
      </c>
      <c r="AA511" s="25">
        <v>13.4570896</v>
      </c>
      <c r="AB511" s="25">
        <f>(G511+J511+L511+N511+P511+R511+T511+V511+X511)</f>
        <v>12.5769281</v>
      </c>
      <c r="AC511" s="25">
        <f>E511-D511</f>
        <v>818</v>
      </c>
    </row>
    <row r="512" spans="1:29">
      <c r="A512" s="21">
        <v>506</v>
      </c>
      <c r="B512" s="22" t="s">
        <v>448</v>
      </c>
      <c r="C512" s="22" t="s">
        <v>952</v>
      </c>
      <c r="D512" s="16">
        <v>43563</v>
      </c>
      <c r="E512" s="16">
        <v>45232</v>
      </c>
      <c r="F512" s="36">
        <v>0</v>
      </c>
      <c r="G512" s="36">
        <v>0</v>
      </c>
      <c r="H512" s="29">
        <v>0.58840000000000003</v>
      </c>
      <c r="I512" s="25">
        <v>0</v>
      </c>
      <c r="J512" s="25">
        <v>0</v>
      </c>
      <c r="K512" s="25">
        <v>102.643656127</v>
      </c>
      <c r="L512" s="25">
        <v>2.4922647000000002</v>
      </c>
      <c r="M512" s="25">
        <v>0</v>
      </c>
      <c r="N512" s="25">
        <v>0</v>
      </c>
      <c r="O512" s="25">
        <v>12.692106861863001</v>
      </c>
      <c r="P512" s="25">
        <v>0</v>
      </c>
      <c r="Q512" s="25">
        <v>5.1549999999999999E-3</v>
      </c>
      <c r="R512" s="25">
        <v>0</v>
      </c>
      <c r="S512" s="25">
        <v>5.7971347</v>
      </c>
      <c r="T512" s="25">
        <v>0</v>
      </c>
      <c r="U512" s="25">
        <v>0</v>
      </c>
      <c r="V512" s="25">
        <v>0</v>
      </c>
      <c r="W512" s="25">
        <v>0</v>
      </c>
      <c r="X512" s="25">
        <v>0</v>
      </c>
      <c r="Y512" s="25">
        <f>(F512+I512+K512+M512+O512+Q512+S512+U512+W512)</f>
        <v>121.138052688863</v>
      </c>
      <c r="Z512" s="25">
        <v>2.9241722999999999</v>
      </c>
      <c r="AA512" s="25">
        <v>3.0807000000000002</v>
      </c>
      <c r="AB512" s="25">
        <f>(G512+J512+L512+N512+P512+R512+T512+V512+X512)</f>
        <v>2.4922647000000002</v>
      </c>
      <c r="AC512" s="25">
        <f>E512-D512</f>
        <v>1669</v>
      </c>
    </row>
    <row r="513" spans="1:30">
      <c r="A513" s="21">
        <v>507</v>
      </c>
      <c r="B513" s="22" t="s">
        <v>449</v>
      </c>
      <c r="C513" s="22" t="s">
        <v>953</v>
      </c>
      <c r="D513" s="16">
        <v>44074</v>
      </c>
      <c r="E513" s="16">
        <v>45237</v>
      </c>
      <c r="F513" s="36">
        <v>0</v>
      </c>
      <c r="G513" s="36">
        <v>0</v>
      </c>
      <c r="H513" s="29">
        <v>5.1891999999999997E-3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1.1537755000000001</v>
      </c>
      <c r="T513" s="25">
        <v>0</v>
      </c>
      <c r="U513" s="25">
        <v>0</v>
      </c>
      <c r="V513" s="25">
        <v>0</v>
      </c>
      <c r="W513" s="25">
        <v>0</v>
      </c>
      <c r="X513" s="25">
        <v>0</v>
      </c>
      <c r="Y513" s="25">
        <f>(F513+I513+K513+M513+O513+Q513+S513+U513+W513)</f>
        <v>1.1537755000000001</v>
      </c>
      <c r="Z513" s="25">
        <v>0</v>
      </c>
      <c r="AA513" s="25">
        <v>0</v>
      </c>
      <c r="AB513" s="25">
        <f>(G513+J513+L513+N513+P513+R513+T513+V513+X513)</f>
        <v>0</v>
      </c>
      <c r="AC513" s="25">
        <f>E513-D513</f>
        <v>1163</v>
      </c>
    </row>
    <row r="514" spans="1:30">
      <c r="A514" s="21">
        <v>508</v>
      </c>
      <c r="B514" s="22" t="s">
        <v>1049</v>
      </c>
      <c r="C514" s="22" t="s">
        <v>954</v>
      </c>
      <c r="D514" s="16">
        <v>45238</v>
      </c>
      <c r="E514" s="16">
        <v>45238</v>
      </c>
      <c r="F514" s="36">
        <v>0</v>
      </c>
      <c r="G514" s="36">
        <v>0</v>
      </c>
      <c r="H514" s="29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5">
        <v>0</v>
      </c>
      <c r="Q514" s="25">
        <v>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f>(F514+I514+K514+M514+O514+Q514+S514+U514+W514)</f>
        <v>0</v>
      </c>
      <c r="Z514" s="25">
        <v>0</v>
      </c>
      <c r="AA514" s="25">
        <v>0</v>
      </c>
      <c r="AB514" s="25">
        <f>(G514+J514+L514+N514+P514+R514+T514+V514+X514)</f>
        <v>0</v>
      </c>
      <c r="AC514" s="25">
        <f>E514-D514</f>
        <v>0</v>
      </c>
    </row>
    <row r="515" spans="1:30">
      <c r="A515" s="21">
        <v>509</v>
      </c>
      <c r="B515" s="22" t="s">
        <v>1050</v>
      </c>
      <c r="C515" s="22" t="s">
        <v>955</v>
      </c>
      <c r="D515" s="16">
        <v>45240</v>
      </c>
      <c r="E515" s="16">
        <v>45240</v>
      </c>
      <c r="F515" s="36">
        <v>0</v>
      </c>
      <c r="G515" s="36">
        <v>0</v>
      </c>
      <c r="H515" s="29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f>(F515+I515+K515+M515+O515+Q515+S515+U515+W515)</f>
        <v>0</v>
      </c>
      <c r="Z515" s="25">
        <v>0</v>
      </c>
      <c r="AA515" s="25">
        <v>0</v>
      </c>
      <c r="AB515" s="25">
        <f>(G515+J515+L515+N515+P515+R515+T515+V515+X515)</f>
        <v>0</v>
      </c>
      <c r="AC515" s="25">
        <f>E515-D515</f>
        <v>0</v>
      </c>
    </row>
    <row r="516" spans="1:30">
      <c r="A516" s="21">
        <v>510</v>
      </c>
      <c r="B516" s="22" t="s">
        <v>450</v>
      </c>
      <c r="C516" s="22" t="s">
        <v>956</v>
      </c>
      <c r="D516" s="16">
        <v>43798</v>
      </c>
      <c r="E516" s="16">
        <v>45240</v>
      </c>
      <c r="F516" s="36">
        <v>0</v>
      </c>
      <c r="G516" s="36">
        <v>0</v>
      </c>
      <c r="H516" s="29">
        <v>6.2E-2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f>(F516+I516+K516+M516+O516+Q516+S516+U516+W516)</f>
        <v>0</v>
      </c>
      <c r="Z516" s="25">
        <v>0</v>
      </c>
      <c r="AA516" s="25">
        <v>0</v>
      </c>
      <c r="AB516" s="25">
        <f>(G516+J516+L516+N516+P516+R516+T516+V516+X516)</f>
        <v>0</v>
      </c>
      <c r="AC516" s="25">
        <f>E516-D516</f>
        <v>1442</v>
      </c>
    </row>
    <row r="517" spans="1:30">
      <c r="A517" s="21">
        <v>511</v>
      </c>
      <c r="B517" s="22" t="s">
        <v>451</v>
      </c>
      <c r="C517" s="22" t="s">
        <v>957</v>
      </c>
      <c r="D517" s="16">
        <v>44525</v>
      </c>
      <c r="E517" s="16">
        <v>45247</v>
      </c>
      <c r="F517" s="36">
        <v>0</v>
      </c>
      <c r="G517" s="36">
        <v>0</v>
      </c>
      <c r="H517" s="29">
        <v>0.1391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3.5801587000000003E-2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f>(F517+I517+K517+M517+O517+Q517+S517+U517+W517)</f>
        <v>3.5801587000000003E-2</v>
      </c>
      <c r="Z517" s="25">
        <v>0.12987580000000001</v>
      </c>
      <c r="AA517" s="25">
        <v>0.139105017</v>
      </c>
      <c r="AB517" s="25">
        <f>(G517+J517+L517+N517+P517+R517+T517+V517+X517)</f>
        <v>0</v>
      </c>
      <c r="AC517" s="25">
        <f>E517-D517</f>
        <v>722</v>
      </c>
    </row>
    <row r="518" spans="1:30">
      <c r="A518" s="21">
        <v>512</v>
      </c>
      <c r="B518" s="22" t="s">
        <v>452</v>
      </c>
      <c r="C518" s="22" t="s">
        <v>958</v>
      </c>
      <c r="D518" s="16">
        <v>43437</v>
      </c>
      <c r="E518" s="16">
        <v>45247</v>
      </c>
      <c r="F518" s="36">
        <v>0</v>
      </c>
      <c r="G518" s="36">
        <v>0</v>
      </c>
      <c r="H518" s="29">
        <v>0.20469999999999999</v>
      </c>
      <c r="I518" s="25">
        <v>0</v>
      </c>
      <c r="J518" s="25">
        <v>0</v>
      </c>
      <c r="K518" s="25">
        <v>14.3979354</v>
      </c>
      <c r="L518" s="25">
        <v>9.0326173000000001</v>
      </c>
      <c r="M518" s="25">
        <v>0</v>
      </c>
      <c r="N518" s="25">
        <v>0</v>
      </c>
      <c r="O518" s="25">
        <v>0</v>
      </c>
      <c r="P518" s="25">
        <v>0</v>
      </c>
      <c r="Q518" s="25">
        <v>8.4511000000000003E-2</v>
      </c>
      <c r="R518" s="25">
        <v>0</v>
      </c>
      <c r="S518" s="25">
        <v>2.3091932000000002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f>(F518+I518+K518+M518+O518+Q518+S518+U518+W518)</f>
        <v>16.7916396</v>
      </c>
      <c r="Z518" s="25">
        <v>9.4489999999999998</v>
      </c>
      <c r="AA518" s="25">
        <v>9.2372999999999994</v>
      </c>
      <c r="AB518" s="25">
        <f>(G518+J518+L518+N518+P518+R518+T518+V518+X518)</f>
        <v>9.0326173000000001</v>
      </c>
      <c r="AC518" s="25">
        <f>E518-D518</f>
        <v>1810</v>
      </c>
    </row>
    <row r="519" spans="1:30">
      <c r="A519" s="21">
        <v>513</v>
      </c>
      <c r="B519" s="22" t="s">
        <v>1051</v>
      </c>
      <c r="C519" s="22" t="s">
        <v>959</v>
      </c>
      <c r="D519" s="16">
        <v>45250</v>
      </c>
      <c r="E519" s="16">
        <v>45250</v>
      </c>
      <c r="F519" s="36">
        <v>0</v>
      </c>
      <c r="G519" s="36">
        <v>0</v>
      </c>
      <c r="H519" s="29">
        <v>0</v>
      </c>
      <c r="I519" s="25">
        <v>0</v>
      </c>
      <c r="J519" s="25">
        <v>0</v>
      </c>
      <c r="K519" s="25">
        <v>0</v>
      </c>
      <c r="L519" s="25">
        <v>0</v>
      </c>
      <c r="M519" s="25">
        <v>0</v>
      </c>
      <c r="N519" s="25">
        <v>0</v>
      </c>
      <c r="O519" s="25">
        <v>0</v>
      </c>
      <c r="P519" s="25">
        <v>0</v>
      </c>
      <c r="Q519" s="25">
        <v>0</v>
      </c>
      <c r="R519" s="25">
        <v>0</v>
      </c>
      <c r="S519" s="25">
        <v>0</v>
      </c>
      <c r="T519" s="25">
        <v>0</v>
      </c>
      <c r="U519" s="25">
        <v>0</v>
      </c>
      <c r="V519" s="25">
        <v>0</v>
      </c>
      <c r="W519" s="25">
        <v>0</v>
      </c>
      <c r="X519" s="25">
        <v>0</v>
      </c>
      <c r="Y519" s="25">
        <f>(F519+I519+K519+M519+O519+Q519+S519+U519+W519)</f>
        <v>0</v>
      </c>
      <c r="Z519" s="25">
        <v>0</v>
      </c>
      <c r="AA519" s="25">
        <v>0</v>
      </c>
      <c r="AB519" s="25">
        <f>(G519+J519+L519+N519+P519+R519+T519+V519+X519)</f>
        <v>0</v>
      </c>
      <c r="AC519" s="25">
        <f>E519-D519</f>
        <v>0</v>
      </c>
      <c r="AD519" s="15"/>
    </row>
    <row r="520" spans="1:30">
      <c r="A520" s="21">
        <v>514</v>
      </c>
      <c r="B520" s="22" t="s">
        <v>1052</v>
      </c>
      <c r="C520" s="22" t="s">
        <v>960</v>
      </c>
      <c r="D520" s="16">
        <v>45251</v>
      </c>
      <c r="E520" s="16">
        <v>45251</v>
      </c>
      <c r="F520" s="36">
        <v>0</v>
      </c>
      <c r="G520" s="36">
        <v>0</v>
      </c>
      <c r="H520" s="29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f>(F520+I520+K520+M520+O520+Q520+S520+U520+W520)</f>
        <v>0</v>
      </c>
      <c r="Z520" s="25">
        <v>0</v>
      </c>
      <c r="AA520" s="25">
        <v>0</v>
      </c>
      <c r="AB520" s="25">
        <f>(G520+J520+L520+N520+P520+R520+T520+V520+X520)</f>
        <v>0</v>
      </c>
      <c r="AC520" s="25">
        <f>E520-D520</f>
        <v>0</v>
      </c>
      <c r="AD520" s="15"/>
    </row>
    <row r="521" spans="1:30">
      <c r="A521" s="21">
        <v>515</v>
      </c>
      <c r="B521" s="22" t="s">
        <v>453</v>
      </c>
      <c r="C521" s="22" t="s">
        <v>961</v>
      </c>
      <c r="D521" s="16">
        <v>44477</v>
      </c>
      <c r="E521" s="16">
        <v>45251</v>
      </c>
      <c r="F521" s="36">
        <v>0</v>
      </c>
      <c r="G521" s="36">
        <v>0</v>
      </c>
      <c r="H521" s="29">
        <v>0.224993</v>
      </c>
      <c r="I521" s="25">
        <v>0</v>
      </c>
      <c r="J521" s="25">
        <v>0</v>
      </c>
      <c r="K521" s="25">
        <v>370.77720169899999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>
        <v>0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5">
        <v>0</v>
      </c>
      <c r="X521" s="25">
        <v>0</v>
      </c>
      <c r="Y521" s="25">
        <f>(F521+I521+K521+M521+O521+Q521+S521+U521+W521)</f>
        <v>370.77720169899999</v>
      </c>
      <c r="Z521" s="25">
        <v>3.5787000000000002E-3</v>
      </c>
      <c r="AA521" s="25">
        <v>3.5787000000000002E-3</v>
      </c>
      <c r="AB521" s="25">
        <f>(G521+J521+L521+N521+P521+R521+T521+V521+X521)</f>
        <v>0</v>
      </c>
      <c r="AC521" s="25">
        <f>E521-D521</f>
        <v>774</v>
      </c>
      <c r="AD521" s="15"/>
    </row>
    <row r="522" spans="1:30">
      <c r="A522" s="21">
        <v>516</v>
      </c>
      <c r="B522" s="22" t="s">
        <v>1013</v>
      </c>
      <c r="C522" s="22" t="s">
        <v>962</v>
      </c>
      <c r="D522" s="16">
        <v>44209</v>
      </c>
      <c r="E522" s="16">
        <v>45252</v>
      </c>
      <c r="F522" s="36">
        <v>0</v>
      </c>
      <c r="G522" s="36">
        <v>0</v>
      </c>
      <c r="H522" s="29">
        <v>1.7394080000000001</v>
      </c>
      <c r="I522" s="25">
        <v>0</v>
      </c>
      <c r="J522" s="25">
        <v>0</v>
      </c>
      <c r="K522" s="25">
        <v>113.2182492</v>
      </c>
      <c r="L522" s="25">
        <v>17.988433700000002</v>
      </c>
      <c r="M522" s="25">
        <v>0</v>
      </c>
      <c r="N522" s="25">
        <v>0</v>
      </c>
      <c r="O522" s="25">
        <v>37.352808799999998</v>
      </c>
      <c r="P522" s="25">
        <v>0</v>
      </c>
      <c r="Q522" s="25">
        <v>0.53732360000000001</v>
      </c>
      <c r="R522" s="25">
        <v>0</v>
      </c>
      <c r="S522" s="25">
        <v>51.944824300000001</v>
      </c>
      <c r="T522" s="25">
        <v>0</v>
      </c>
      <c r="U522" s="25">
        <v>0</v>
      </c>
      <c r="V522" s="25">
        <v>0</v>
      </c>
      <c r="W522" s="25">
        <v>0</v>
      </c>
      <c r="X522" s="25">
        <v>0</v>
      </c>
      <c r="Y522" s="25">
        <f>(F522+I522+K522+M522+O522+Q522+S522+U522+W522)</f>
        <v>203.05320589999999</v>
      </c>
      <c r="Z522" s="25">
        <v>17.46</v>
      </c>
      <c r="AA522" s="25">
        <v>19.727841699999999</v>
      </c>
      <c r="AB522" s="25">
        <f>(G522+J522+L522+N522+P522+R522+T522+V522+X522)</f>
        <v>17.988433700000002</v>
      </c>
      <c r="AC522" s="25">
        <f>E522-D522</f>
        <v>1043</v>
      </c>
      <c r="AD522" s="15"/>
    </row>
    <row r="523" spans="1:30">
      <c r="A523" s="21">
        <v>517</v>
      </c>
      <c r="B523" s="22" t="s">
        <v>454</v>
      </c>
      <c r="C523" s="22" t="s">
        <v>963</v>
      </c>
      <c r="D523" s="16">
        <v>43776</v>
      </c>
      <c r="E523" s="16">
        <v>45253</v>
      </c>
      <c r="F523" s="36">
        <v>0</v>
      </c>
      <c r="G523" s="36">
        <v>0</v>
      </c>
      <c r="H523" s="29">
        <v>0.12699920000000001</v>
      </c>
      <c r="I523" s="25">
        <v>0</v>
      </c>
      <c r="J523" s="25">
        <v>0</v>
      </c>
      <c r="K523" s="25">
        <v>0</v>
      </c>
      <c r="L523" s="25">
        <v>0</v>
      </c>
      <c r="M523" s="25">
        <v>0.59226460000000003</v>
      </c>
      <c r="N523" s="25">
        <v>0</v>
      </c>
      <c r="O523" s="25">
        <v>0.75</v>
      </c>
      <c r="P523" s="25">
        <v>0</v>
      </c>
      <c r="Q523" s="25">
        <v>26.922427800000001</v>
      </c>
      <c r="R523" s="25">
        <v>0</v>
      </c>
      <c r="S523" s="25">
        <v>757.23113550000005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f>(F523+I523+K523+M523+O523+Q523+S523+U523+W523)</f>
        <v>785.49582789999999</v>
      </c>
      <c r="Z523" s="25">
        <v>6.4658099999999996E-2</v>
      </c>
      <c r="AA523" s="25">
        <v>0.12699920000000001</v>
      </c>
      <c r="AB523" s="25">
        <f>(G523+J523+L523+N523+P523+R523+T523+V523+X523)</f>
        <v>0</v>
      </c>
      <c r="AC523" s="25">
        <f>E523-D523</f>
        <v>1477</v>
      </c>
      <c r="AD523" s="15"/>
    </row>
    <row r="524" spans="1:30">
      <c r="A524" s="21">
        <v>518</v>
      </c>
      <c r="B524" s="22" t="s">
        <v>1018</v>
      </c>
      <c r="C524" s="22" t="s">
        <v>964</v>
      </c>
      <c r="D524" s="16">
        <v>45254</v>
      </c>
      <c r="E524" s="16">
        <v>45254</v>
      </c>
      <c r="F524" s="36">
        <v>0</v>
      </c>
      <c r="G524" s="36">
        <v>0</v>
      </c>
      <c r="H524" s="29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5">
        <v>0</v>
      </c>
      <c r="X524" s="25">
        <v>0</v>
      </c>
      <c r="Y524" s="25">
        <f>(F524+I524+K524+M524+O524+Q524+S524+U524+W524)</f>
        <v>0</v>
      </c>
      <c r="Z524" s="25">
        <v>0</v>
      </c>
      <c r="AA524" s="25">
        <v>0</v>
      </c>
      <c r="AB524" s="25">
        <f>(G524+J524+L524+N524+P524+R524+T524+V524+X524)</f>
        <v>0</v>
      </c>
      <c r="AC524" s="25">
        <f>E524-D524</f>
        <v>0</v>
      </c>
      <c r="AD524" s="15"/>
    </row>
    <row r="525" spans="1:30">
      <c r="A525" s="21">
        <v>519</v>
      </c>
      <c r="B525" s="22" t="s">
        <v>1014</v>
      </c>
      <c r="C525" s="22" t="s">
        <v>965</v>
      </c>
      <c r="D525" s="16">
        <v>43795</v>
      </c>
      <c r="E525" s="16">
        <v>45254</v>
      </c>
      <c r="F525" s="36">
        <v>0</v>
      </c>
      <c r="G525" s="36">
        <v>0</v>
      </c>
      <c r="H525" s="29">
        <v>1.1259086</v>
      </c>
      <c r="I525" s="25">
        <v>0</v>
      </c>
      <c r="J525" s="25">
        <v>0</v>
      </c>
      <c r="K525" s="25">
        <v>170.4512905</v>
      </c>
      <c r="L525" s="25">
        <v>8.1035948999999992</v>
      </c>
      <c r="M525" s="25">
        <v>0</v>
      </c>
      <c r="N525" s="25">
        <v>0</v>
      </c>
      <c r="O525" s="25">
        <v>38.622336599999997</v>
      </c>
      <c r="P525" s="25">
        <v>0</v>
      </c>
      <c r="Q525" s="25">
        <v>0</v>
      </c>
      <c r="R525" s="25">
        <v>0</v>
      </c>
      <c r="S525" s="25">
        <v>9.0437685999999999</v>
      </c>
      <c r="T525" s="25">
        <v>0</v>
      </c>
      <c r="U525" s="25">
        <v>0</v>
      </c>
      <c r="V525" s="25">
        <v>0</v>
      </c>
      <c r="W525" s="25">
        <v>0</v>
      </c>
      <c r="X525" s="25">
        <v>0</v>
      </c>
      <c r="Y525" s="25">
        <f>(F525+I525+K525+M525+O525+Q525+S525+U525+W525)</f>
        <v>218.1173957</v>
      </c>
      <c r="Z525" s="25">
        <v>12.7</v>
      </c>
      <c r="AA525" s="25">
        <v>9.2295034999999999</v>
      </c>
      <c r="AB525" s="25">
        <f>(G525+J525+L525+N525+P525+R525+T525+V525+X525)</f>
        <v>8.1035948999999992</v>
      </c>
      <c r="AC525" s="25">
        <f>E525-D525</f>
        <v>1459</v>
      </c>
      <c r="AD525" s="15"/>
    </row>
    <row r="526" spans="1:30">
      <c r="A526" s="21">
        <v>520</v>
      </c>
      <c r="B526" s="22" t="s">
        <v>455</v>
      </c>
      <c r="C526" s="22" t="s">
        <v>966</v>
      </c>
      <c r="D526" s="16">
        <v>43795</v>
      </c>
      <c r="E526" s="16">
        <v>45254</v>
      </c>
      <c r="F526" s="36">
        <v>0</v>
      </c>
      <c r="G526" s="36">
        <v>0</v>
      </c>
      <c r="H526" s="29">
        <v>0.49424084000000001</v>
      </c>
      <c r="I526" s="25">
        <v>0</v>
      </c>
      <c r="J526" s="25">
        <v>0</v>
      </c>
      <c r="K526" s="25">
        <v>43.113250200000003</v>
      </c>
      <c r="L526" s="25">
        <v>21.468888759999999</v>
      </c>
      <c r="M526" s="25">
        <v>0</v>
      </c>
      <c r="N526" s="25">
        <v>0</v>
      </c>
      <c r="O526" s="25">
        <v>0</v>
      </c>
      <c r="P526" s="25">
        <v>0</v>
      </c>
      <c r="Q526" s="25">
        <v>1.5023844</v>
      </c>
      <c r="R526" s="25">
        <v>0</v>
      </c>
      <c r="S526" s="25">
        <v>22.5597475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f>(F526+I526+K526+M526+O526+Q526+S526+U526+W526)</f>
        <v>67.175382100000007</v>
      </c>
      <c r="Z526" s="25">
        <v>34.037780599999998</v>
      </c>
      <c r="AA526" s="25">
        <v>21.963129599999998</v>
      </c>
      <c r="AB526" s="25">
        <f>(G526+J526+L526+N526+P526+R526+T526+V526+X526)</f>
        <v>21.468888759999999</v>
      </c>
      <c r="AC526" s="25">
        <f>E526-D526</f>
        <v>1459</v>
      </c>
      <c r="AD526" s="15"/>
    </row>
    <row r="527" spans="1:30">
      <c r="A527" s="21">
        <v>521</v>
      </c>
      <c r="B527" s="22" t="s">
        <v>1015</v>
      </c>
      <c r="C527" s="22" t="s">
        <v>967</v>
      </c>
      <c r="D527" s="16">
        <v>44691</v>
      </c>
      <c r="E527" s="16">
        <v>45254</v>
      </c>
      <c r="F527" s="36">
        <v>0</v>
      </c>
      <c r="G527" s="36">
        <v>0</v>
      </c>
      <c r="H527" s="29">
        <v>0.29203489999999999</v>
      </c>
      <c r="I527" s="25">
        <v>3.1941999999999999E-3</v>
      </c>
      <c r="J527" s="25">
        <v>3.1941999999999999E-3</v>
      </c>
      <c r="K527" s="25">
        <v>58.372147894000008</v>
      </c>
      <c r="L527" s="25">
        <v>6.1469783399999995</v>
      </c>
      <c r="M527" s="25">
        <v>0.11353588700000002</v>
      </c>
      <c r="N527" s="25">
        <v>0</v>
      </c>
      <c r="O527" s="25">
        <v>3.5963557159999997</v>
      </c>
      <c r="P527" s="25">
        <v>0</v>
      </c>
      <c r="Q527" s="25">
        <v>1.5612E-3</v>
      </c>
      <c r="R527" s="25">
        <v>1.5612E-3</v>
      </c>
      <c r="S527" s="25">
        <v>13.574982327000001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f>(F527+I527+K527+M527+O527+Q527+S527+U527+W527)</f>
        <v>75.661777224000005</v>
      </c>
      <c r="Z527" s="25">
        <v>10.4935934</v>
      </c>
      <c r="AA527" s="25">
        <v>6.4440283430000003</v>
      </c>
      <c r="AB527" s="25">
        <f>(G527+J527+L527+N527+P527+R527+T527+V527+X527)</f>
        <v>6.1517337400000001</v>
      </c>
      <c r="AC527" s="25">
        <f>E527-D527</f>
        <v>563</v>
      </c>
      <c r="AD527" s="15"/>
    </row>
    <row r="528" spans="1:30">
      <c r="A528" s="21">
        <v>522</v>
      </c>
      <c r="B528" s="22" t="s">
        <v>456</v>
      </c>
      <c r="C528" s="22" t="s">
        <v>968</v>
      </c>
      <c r="D528" s="16">
        <v>44589</v>
      </c>
      <c r="E528" s="16">
        <v>45258</v>
      </c>
      <c r="F528" s="36">
        <v>0</v>
      </c>
      <c r="G528" s="36">
        <v>0</v>
      </c>
      <c r="H528" s="29">
        <v>1.4648947000000001</v>
      </c>
      <c r="I528" s="25">
        <v>0</v>
      </c>
      <c r="J528" s="25">
        <v>0</v>
      </c>
      <c r="K528" s="25">
        <v>189.655021</v>
      </c>
      <c r="L528" s="25">
        <v>12.334822900000001</v>
      </c>
      <c r="M528" s="25">
        <v>0</v>
      </c>
      <c r="N528" s="25">
        <v>0</v>
      </c>
      <c r="O528" s="25">
        <v>18.074728499999999</v>
      </c>
      <c r="P528" s="25">
        <v>0</v>
      </c>
      <c r="Q528" s="25">
        <v>58.531313599999997</v>
      </c>
      <c r="R528" s="25">
        <v>0</v>
      </c>
      <c r="S528" s="25">
        <v>1.5421255</v>
      </c>
      <c r="T528" s="25">
        <v>0</v>
      </c>
      <c r="U528" s="25">
        <v>0</v>
      </c>
      <c r="V528" s="25">
        <v>0</v>
      </c>
      <c r="W528" s="25">
        <v>0</v>
      </c>
      <c r="X528" s="25">
        <v>0</v>
      </c>
      <c r="Y528" s="25">
        <f>(F528+I528+K528+M528+O528+Q528+S528+U528+W528)</f>
        <v>267.8031886</v>
      </c>
      <c r="Z528" s="25">
        <v>12.8971</v>
      </c>
      <c r="AA528" s="25">
        <v>13.799717599999999</v>
      </c>
      <c r="AB528" s="25">
        <f>(G528+J528+L528+N528+P528+R528+T528+V528+X528)</f>
        <v>12.334822900000001</v>
      </c>
      <c r="AC528" s="25">
        <f>E528-D528</f>
        <v>669</v>
      </c>
      <c r="AD528" s="15"/>
    </row>
    <row r="529" spans="1:30">
      <c r="A529" s="21">
        <v>523</v>
      </c>
      <c r="B529" s="22" t="s">
        <v>457</v>
      </c>
      <c r="C529" s="22" t="s">
        <v>969</v>
      </c>
      <c r="D529" s="16">
        <v>43451</v>
      </c>
      <c r="E529" s="16">
        <v>45259</v>
      </c>
      <c r="F529" s="36">
        <v>0</v>
      </c>
      <c r="G529" s="36">
        <v>0</v>
      </c>
      <c r="H529" s="29">
        <v>2.3907607999999998</v>
      </c>
      <c r="I529" s="25">
        <v>0</v>
      </c>
      <c r="J529" s="25">
        <v>0</v>
      </c>
      <c r="K529" s="25">
        <v>97.602550610000009</v>
      </c>
      <c r="L529" s="25">
        <v>14.9906275</v>
      </c>
      <c r="M529" s="25">
        <v>1.1808573010000001</v>
      </c>
      <c r="N529" s="25">
        <v>0</v>
      </c>
      <c r="O529" s="25">
        <v>2.4289499999999999E-2</v>
      </c>
      <c r="P529" s="25">
        <v>0</v>
      </c>
      <c r="Q529" s="25">
        <v>16.523558399999999</v>
      </c>
      <c r="R529" s="25">
        <v>0</v>
      </c>
      <c r="S529" s="25">
        <v>4.1079353450000005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f>(F529+I529+K529+M529+O529+Q529+S529+U529+W529)</f>
        <v>119.43919115600001</v>
      </c>
      <c r="Z529" s="25">
        <v>14.426277799999999</v>
      </c>
      <c r="AA529" s="25">
        <v>17.381599999999999</v>
      </c>
      <c r="AB529" s="25">
        <f>(G529+J529+L529+N529+P529+R529+T529+V529+X529)</f>
        <v>14.9906275</v>
      </c>
      <c r="AC529" s="25">
        <f>E529-D529</f>
        <v>1808</v>
      </c>
      <c r="AD529" s="15"/>
    </row>
    <row r="530" spans="1:30">
      <c r="A530" s="21">
        <v>524</v>
      </c>
      <c r="B530" s="22" t="s">
        <v>1017</v>
      </c>
      <c r="C530" s="22" t="s">
        <v>970</v>
      </c>
      <c r="D530" s="16">
        <v>45259</v>
      </c>
      <c r="E530" s="16">
        <v>45259</v>
      </c>
      <c r="F530" s="36">
        <v>0</v>
      </c>
      <c r="G530" s="36">
        <v>0</v>
      </c>
      <c r="H530" s="29">
        <v>0.34229999999999999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f>(F530+I530+K530+M530+O530+Q530+S530+U530+W530)</f>
        <v>0</v>
      </c>
      <c r="Z530" s="25">
        <v>4.7226000000000004E-3</v>
      </c>
      <c r="AA530" s="25">
        <v>4.7226000000000004E-3</v>
      </c>
      <c r="AB530" s="25">
        <f>(G530+J530+L530+N530+P530+R530+T530+V530+X530)</f>
        <v>0</v>
      </c>
      <c r="AC530" s="25">
        <f>E530-D530</f>
        <v>0</v>
      </c>
      <c r="AD530" s="15"/>
    </row>
    <row r="531" spans="1:30">
      <c r="A531" s="21">
        <v>525</v>
      </c>
      <c r="B531" s="22" t="s">
        <v>458</v>
      </c>
      <c r="C531" s="22" t="s">
        <v>971</v>
      </c>
      <c r="D531" s="16">
        <v>43217</v>
      </c>
      <c r="E531" s="16">
        <v>45261</v>
      </c>
      <c r="F531" s="36">
        <v>0</v>
      </c>
      <c r="G531" s="36">
        <v>0</v>
      </c>
      <c r="H531" s="29">
        <v>0.53363749999999999</v>
      </c>
      <c r="I531" s="25">
        <v>0</v>
      </c>
      <c r="J531" s="25">
        <v>0</v>
      </c>
      <c r="K531" s="25">
        <v>42.606404300000001</v>
      </c>
      <c r="L531" s="25">
        <v>4.6808301999999999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25">
        <v>0</v>
      </c>
      <c r="S531" s="25">
        <v>10.0741125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f>(F531+I531+K531+M531+O531+Q531+S531+U531+W531)</f>
        <v>52.680516799999999</v>
      </c>
      <c r="Z531" s="25">
        <v>8.61</v>
      </c>
      <c r="AA531" s="25">
        <v>5.2144677000000001</v>
      </c>
      <c r="AB531" s="25">
        <f>(G531+J531+L531+N531+P531+R531+T531+V531+X531)</f>
        <v>4.6808301999999999</v>
      </c>
      <c r="AC531" s="25">
        <f>E531-D531</f>
        <v>2044</v>
      </c>
      <c r="AD531" s="15"/>
    </row>
    <row r="532" spans="1:30">
      <c r="A532" s="21">
        <v>526</v>
      </c>
      <c r="B532" s="22" t="s">
        <v>459</v>
      </c>
      <c r="C532" s="22" t="s">
        <v>972</v>
      </c>
      <c r="D532" s="16">
        <v>43871</v>
      </c>
      <c r="E532" s="16">
        <v>45267</v>
      </c>
      <c r="F532" s="36">
        <v>0</v>
      </c>
      <c r="G532" s="36">
        <v>0</v>
      </c>
      <c r="H532" s="29">
        <v>0.1271803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0</v>
      </c>
      <c r="O532" s="25">
        <v>0.98949580000000004</v>
      </c>
      <c r="P532" s="25">
        <v>0</v>
      </c>
      <c r="Q532" s="25">
        <v>0</v>
      </c>
      <c r="R532" s="25">
        <v>0</v>
      </c>
      <c r="S532" s="25">
        <v>2.5350277999999999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f>(F532+I532+K532+M532+O532+Q532+S532+U532+W532)</f>
        <v>3.5245236000000002</v>
      </c>
      <c r="Z532" s="25">
        <v>2.7001999999999998E-3</v>
      </c>
      <c r="AA532" s="25">
        <v>2.7001999999999998E-3</v>
      </c>
      <c r="AB532" s="25">
        <f>(G532+J532+L532+N532+P532+R532+T532+V532+X532)</f>
        <v>0</v>
      </c>
      <c r="AC532" s="25">
        <f>E532-D532</f>
        <v>1396</v>
      </c>
      <c r="AD532" s="15"/>
    </row>
    <row r="533" spans="1:30">
      <c r="A533" s="21">
        <v>527</v>
      </c>
      <c r="B533" s="22" t="s">
        <v>460</v>
      </c>
      <c r="C533" s="22" t="s">
        <v>973</v>
      </c>
      <c r="D533" s="16">
        <v>43559</v>
      </c>
      <c r="E533" s="16">
        <v>45267</v>
      </c>
      <c r="F533" s="36">
        <v>0</v>
      </c>
      <c r="G533" s="36">
        <v>0</v>
      </c>
      <c r="H533" s="29">
        <v>0.3288508</v>
      </c>
      <c r="I533" s="25">
        <v>0</v>
      </c>
      <c r="J533" s="25">
        <v>0</v>
      </c>
      <c r="K533" s="25">
        <v>112.04714060000001</v>
      </c>
      <c r="L533" s="25">
        <v>16.605059700000002</v>
      </c>
      <c r="M533" s="25">
        <v>0</v>
      </c>
      <c r="N533" s="25">
        <v>0</v>
      </c>
      <c r="O533" s="25">
        <v>0</v>
      </c>
      <c r="P533" s="25">
        <v>0</v>
      </c>
      <c r="Q533" s="25">
        <v>0</v>
      </c>
      <c r="R533" s="25">
        <v>0</v>
      </c>
      <c r="S533" s="25">
        <v>1.4829559999999999</v>
      </c>
      <c r="T533" s="25">
        <v>0</v>
      </c>
      <c r="U533" s="25">
        <v>0</v>
      </c>
      <c r="V533" s="25">
        <v>0</v>
      </c>
      <c r="W533" s="25">
        <v>0</v>
      </c>
      <c r="X533" s="25">
        <v>0</v>
      </c>
      <c r="Y533" s="25">
        <f>(F533+I533+K533+M533+O533+Q533+S533+U533+W533)</f>
        <v>113.53009660000001</v>
      </c>
      <c r="Z533" s="25">
        <v>20.84271</v>
      </c>
      <c r="AA533" s="25">
        <v>16.9894</v>
      </c>
      <c r="AB533" s="25">
        <f>(G533+J533+L533+N533+P533+R533+T533+V533+X533)</f>
        <v>16.605059700000002</v>
      </c>
      <c r="AC533" s="25">
        <f>E533-D533</f>
        <v>1708</v>
      </c>
      <c r="AD533" s="15"/>
    </row>
    <row r="534" spans="1:30">
      <c r="A534" s="21">
        <v>528</v>
      </c>
      <c r="B534" s="22" t="s">
        <v>1059</v>
      </c>
      <c r="C534" s="22"/>
      <c r="D534" s="16">
        <v>43606</v>
      </c>
      <c r="E534" s="16">
        <v>45272</v>
      </c>
      <c r="F534" s="36">
        <v>0</v>
      </c>
      <c r="G534" s="36">
        <v>0</v>
      </c>
      <c r="H534" s="30">
        <v>0.44823170000000001</v>
      </c>
      <c r="I534" s="25">
        <v>0</v>
      </c>
      <c r="J534" s="25">
        <v>0</v>
      </c>
      <c r="K534" s="25">
        <v>29.991290599999999</v>
      </c>
      <c r="L534" s="25">
        <v>4.5866499999999997</v>
      </c>
      <c r="M534" s="25">
        <v>0</v>
      </c>
      <c r="N534" s="25">
        <v>0</v>
      </c>
      <c r="O534" s="25">
        <v>4.7455838000000004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f>(F534+I534+K534+M534+O534+Q534+S534+U534+W534)</f>
        <v>34.736874399999998</v>
      </c>
      <c r="Z534" s="25">
        <v>6.0290350000000004</v>
      </c>
      <c r="AA534" s="25">
        <v>5.0443373999999999</v>
      </c>
      <c r="AB534" s="25">
        <f>(G534+J534+L534+N534+P534+R534+T534+V534+X534)</f>
        <v>4.5866499999999997</v>
      </c>
      <c r="AC534" s="25">
        <f>E534-D534</f>
        <v>1666</v>
      </c>
      <c r="AD534" s="15"/>
    </row>
    <row r="535" spans="1:30">
      <c r="A535" s="21">
        <v>529</v>
      </c>
      <c r="B535" s="22" t="s">
        <v>461</v>
      </c>
      <c r="C535" s="22" t="s">
        <v>974</v>
      </c>
      <c r="D535" s="16">
        <v>44679</v>
      </c>
      <c r="E535" s="16">
        <v>45273</v>
      </c>
      <c r="F535" s="36">
        <v>0</v>
      </c>
      <c r="G535" s="36">
        <v>0</v>
      </c>
      <c r="H535" s="29">
        <v>0.1561362</v>
      </c>
      <c r="I535" s="25">
        <v>0</v>
      </c>
      <c r="J535" s="25">
        <v>0</v>
      </c>
      <c r="K535" s="25">
        <v>4.6179030000000001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f>(F535+I535+K535+M535+O535+Q535+S535+U535+W535)</f>
        <v>4.6179030000000001</v>
      </c>
      <c r="Z535" s="25">
        <v>0</v>
      </c>
      <c r="AA535" s="25">
        <v>0</v>
      </c>
      <c r="AB535" s="25">
        <f>(G535+J535+L535+N535+P535+R535+T535+V535+X535)</f>
        <v>0</v>
      </c>
      <c r="AC535" s="25">
        <f>E535-D535</f>
        <v>594</v>
      </c>
      <c r="AD535" s="15"/>
    </row>
    <row r="536" spans="1:30">
      <c r="A536" s="21">
        <v>530</v>
      </c>
      <c r="B536" s="22" t="s">
        <v>1064</v>
      </c>
      <c r="C536" s="22"/>
      <c r="D536" s="16">
        <v>44476</v>
      </c>
      <c r="E536" s="16">
        <v>45273</v>
      </c>
      <c r="F536" s="36">
        <v>0</v>
      </c>
      <c r="G536" s="36">
        <v>0</v>
      </c>
      <c r="H536" s="30">
        <v>0.17758689999999999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5.2190001909999992</v>
      </c>
      <c r="P536" s="25">
        <v>5.2190001909999992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0.2148844</v>
      </c>
      <c r="X536" s="25">
        <v>0</v>
      </c>
      <c r="Y536" s="25">
        <f>(F536+I536+K536+M536+O536+Q536+S536+U536+W536)</f>
        <v>5.4338845909999991</v>
      </c>
      <c r="Z536" s="25">
        <v>1.7596529999999999</v>
      </c>
      <c r="AA536" s="25">
        <v>5.3965870999999996</v>
      </c>
      <c r="AB536" s="25">
        <f>(G536+J536+L536+N536+P536+R536+T536+V536+X536)</f>
        <v>5.2190001909999992</v>
      </c>
      <c r="AC536" s="25">
        <f>E536-D536</f>
        <v>797</v>
      </c>
      <c r="AD536" s="15"/>
    </row>
    <row r="537" spans="1:30">
      <c r="A537" s="21">
        <v>531</v>
      </c>
      <c r="B537" s="22" t="s">
        <v>462</v>
      </c>
      <c r="C537" s="22" t="s">
        <v>975</v>
      </c>
      <c r="D537" s="16">
        <v>45107</v>
      </c>
      <c r="E537" s="16">
        <v>45274</v>
      </c>
      <c r="F537" s="36">
        <v>0</v>
      </c>
      <c r="G537" s="36">
        <v>0</v>
      </c>
      <c r="H537" s="29">
        <v>1.31152E-2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77.477095789999993</v>
      </c>
      <c r="P537" s="25">
        <v>0</v>
      </c>
      <c r="Q537" s="25">
        <v>0</v>
      </c>
      <c r="R537" s="25">
        <v>0</v>
      </c>
      <c r="S537" s="25">
        <v>14.9149069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f>(F537+I537+K537+M537+O537+Q537+S537+U537+W537)</f>
        <v>92.392002689999998</v>
      </c>
      <c r="Z537" s="25">
        <v>1.31152E-2</v>
      </c>
      <c r="AA537" s="25">
        <v>1.31152E-2</v>
      </c>
      <c r="AB537" s="25">
        <f>(G537+J537+L537+N537+P537+R537+T537+V537+X537)</f>
        <v>0</v>
      </c>
      <c r="AC537" s="25">
        <f>E537-D537</f>
        <v>167</v>
      </c>
      <c r="AD537" s="15"/>
    </row>
    <row r="538" spans="1:30">
      <c r="A538" s="21">
        <v>532</v>
      </c>
      <c r="B538" s="22" t="s">
        <v>463</v>
      </c>
      <c r="C538" s="22" t="s">
        <v>976</v>
      </c>
      <c r="D538" s="16">
        <v>43669</v>
      </c>
      <c r="E538" s="16">
        <v>45275</v>
      </c>
      <c r="F538" s="36">
        <v>0</v>
      </c>
      <c r="G538" s="36">
        <v>0</v>
      </c>
      <c r="H538" s="29">
        <v>0.11236119999999999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249.8998765</v>
      </c>
      <c r="P538" s="25">
        <v>0</v>
      </c>
      <c r="Q538" s="25">
        <v>0</v>
      </c>
      <c r="R538" s="25">
        <v>0</v>
      </c>
      <c r="S538" s="25">
        <v>7.4987200000000004E-2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f>(F538+I538+K538+M538+O538+Q538+S538+U538+W538)</f>
        <v>249.97486370000001</v>
      </c>
      <c r="Z538" s="25">
        <v>5.2195999999999996E-3</v>
      </c>
      <c r="AA538" s="25">
        <v>0.11231960000000001</v>
      </c>
      <c r="AB538" s="25">
        <f>(G538+J538+L538+N538+P538+R538+T538+V538+X538)</f>
        <v>0</v>
      </c>
      <c r="AC538" s="25">
        <f>E538-D538</f>
        <v>1606</v>
      </c>
      <c r="AD538" s="15"/>
    </row>
    <row r="539" spans="1:30">
      <c r="A539" s="21">
        <v>533</v>
      </c>
      <c r="B539" s="22" t="s">
        <v>464</v>
      </c>
      <c r="C539" s="22" t="s">
        <v>977</v>
      </c>
      <c r="D539" s="16">
        <v>44400</v>
      </c>
      <c r="E539" s="16">
        <v>45278</v>
      </c>
      <c r="F539" s="36">
        <v>0</v>
      </c>
      <c r="G539" s="36">
        <v>0</v>
      </c>
      <c r="H539" s="29">
        <v>6.0999999999999999E-2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1.1217341000000001</v>
      </c>
      <c r="R539" s="25">
        <v>2.9268200000000001E-2</v>
      </c>
      <c r="S539" s="25">
        <v>0</v>
      </c>
      <c r="T539" s="25">
        <v>0</v>
      </c>
      <c r="U539" s="25">
        <v>0</v>
      </c>
      <c r="V539" s="25">
        <v>0</v>
      </c>
      <c r="W539" s="25">
        <v>0.84</v>
      </c>
      <c r="X539" s="25">
        <v>0</v>
      </c>
      <c r="Y539" s="25">
        <f>(F539+I539+K539+M539+O539+Q539+S539+U539+W539)</f>
        <v>1.9617341000000001</v>
      </c>
      <c r="Z539" s="25">
        <v>7.7241799999999999E-2</v>
      </c>
      <c r="AA539" s="25">
        <v>9.3868199999999999E-2</v>
      </c>
      <c r="AB539" s="25">
        <f>(G539+J539+L539+N539+P539+R539+T539+V539+X539)</f>
        <v>2.9268200000000001E-2</v>
      </c>
      <c r="AC539" s="25">
        <f>E539-D539</f>
        <v>878</v>
      </c>
      <c r="AD539" s="15"/>
    </row>
    <row r="540" spans="1:30">
      <c r="A540" s="21">
        <v>534</v>
      </c>
      <c r="B540" s="22" t="s">
        <v>465</v>
      </c>
      <c r="C540" s="22" t="s">
        <v>978</v>
      </c>
      <c r="D540" s="16">
        <v>43516</v>
      </c>
      <c r="E540" s="16">
        <v>45279</v>
      </c>
      <c r="F540" s="36">
        <v>0</v>
      </c>
      <c r="G540" s="36">
        <v>0</v>
      </c>
      <c r="H540" s="29">
        <v>1.7703576999999999</v>
      </c>
      <c r="I540" s="25">
        <v>0</v>
      </c>
      <c r="J540" s="25">
        <v>0</v>
      </c>
      <c r="K540" s="25">
        <v>118.6194072</v>
      </c>
      <c r="L540" s="25">
        <v>10.9515776</v>
      </c>
      <c r="M540" s="25">
        <v>1.8350100000000001E-2</v>
      </c>
      <c r="N540" s="25">
        <v>0</v>
      </c>
      <c r="O540" s="25">
        <v>0</v>
      </c>
      <c r="P540" s="25">
        <v>0</v>
      </c>
      <c r="Q540" s="25">
        <v>2.7812136000000001</v>
      </c>
      <c r="R540" s="25">
        <v>0</v>
      </c>
      <c r="S540" s="25">
        <v>1.6409701999999999</v>
      </c>
      <c r="T540" s="25">
        <v>0</v>
      </c>
      <c r="U540" s="25">
        <v>0</v>
      </c>
      <c r="V540" s="25">
        <v>0</v>
      </c>
      <c r="W540" s="25">
        <v>0</v>
      </c>
      <c r="X540" s="25">
        <v>0</v>
      </c>
      <c r="Y540" s="25">
        <f>(F540+I540+K540+M540+O540+Q540+S540+U540+W540)</f>
        <v>123.0599411</v>
      </c>
      <c r="Z540" s="25">
        <v>13.5023</v>
      </c>
      <c r="AA540" s="25">
        <v>12.7219353</v>
      </c>
      <c r="AB540" s="25">
        <f>(G540+J540+L540+N540+P540+R540+T540+V540+X540)</f>
        <v>10.9515776</v>
      </c>
      <c r="AC540" s="25">
        <f>E540-D540</f>
        <v>1763</v>
      </c>
      <c r="AD540" s="15"/>
    </row>
    <row r="541" spans="1:30">
      <c r="A541" s="21">
        <v>535</v>
      </c>
      <c r="B541" s="22" t="s">
        <v>466</v>
      </c>
      <c r="C541" s="22" t="s">
        <v>979</v>
      </c>
      <c r="D541" s="16">
        <v>43531</v>
      </c>
      <c r="E541" s="16">
        <v>45279</v>
      </c>
      <c r="F541" s="23">
        <v>1.2</v>
      </c>
      <c r="G541" s="23">
        <v>1.2</v>
      </c>
      <c r="H541" s="29">
        <v>3.8788999999999998</v>
      </c>
      <c r="I541" s="25">
        <v>0</v>
      </c>
      <c r="J541" s="25">
        <v>0</v>
      </c>
      <c r="K541" s="25">
        <v>1599.9294365000001</v>
      </c>
      <c r="L541" s="25">
        <v>74.604500000000002</v>
      </c>
      <c r="M541" s="25">
        <v>1.5616421</v>
      </c>
      <c r="N541" s="25">
        <v>0</v>
      </c>
      <c r="O541" s="25">
        <v>404.61507219999999</v>
      </c>
      <c r="P541" s="25">
        <v>0</v>
      </c>
      <c r="Q541" s="25">
        <v>7.3371000000000004</v>
      </c>
      <c r="R541" s="25">
        <v>0.32769999999999999</v>
      </c>
      <c r="S541" s="25">
        <v>15.28416805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f>(F541+I541+K541+M541+O541+Q541+S541+U541+W541)</f>
        <v>2029.9274188500001</v>
      </c>
      <c r="Z541" s="25">
        <v>128.85443599999999</v>
      </c>
      <c r="AA541" s="25">
        <v>80.011099999999999</v>
      </c>
      <c r="AB541" s="25">
        <f>(G541+J541+L541+N541+P541+R541+T541+V541+X541)</f>
        <v>76.132199999999997</v>
      </c>
      <c r="AC541" s="25">
        <f>E541-D541</f>
        <v>1748</v>
      </c>
      <c r="AD541" s="15"/>
    </row>
    <row r="542" spans="1:30">
      <c r="A542" s="21">
        <v>536</v>
      </c>
      <c r="B542" s="22" t="s">
        <v>1061</v>
      </c>
      <c r="C542" s="22"/>
      <c r="D542" s="16">
        <v>44922</v>
      </c>
      <c r="E542" s="16">
        <v>45280</v>
      </c>
      <c r="F542" s="36">
        <v>0</v>
      </c>
      <c r="G542" s="36">
        <v>0</v>
      </c>
      <c r="H542" s="30">
        <v>0.52962241099999996</v>
      </c>
      <c r="I542" s="25">
        <v>0</v>
      </c>
      <c r="J542" s="25">
        <v>0</v>
      </c>
      <c r="K542" s="25">
        <v>75.265972488000003</v>
      </c>
      <c r="L542" s="25">
        <v>2.3449618889999999</v>
      </c>
      <c r="M542" s="25">
        <v>0</v>
      </c>
      <c r="N542" s="25">
        <v>0</v>
      </c>
      <c r="O542" s="25">
        <v>0</v>
      </c>
      <c r="P542" s="25">
        <v>0</v>
      </c>
      <c r="Q542" s="25">
        <v>0.4045242</v>
      </c>
      <c r="R542" s="25">
        <v>0</v>
      </c>
      <c r="S542" s="25">
        <v>1.9553003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f>(F542+I542+K542+M542+O542+Q542+S542+U542+W542)</f>
        <v>77.625796988000005</v>
      </c>
      <c r="Z542" s="25">
        <v>2.4274458000000001</v>
      </c>
      <c r="AA542" s="25">
        <v>2.88</v>
      </c>
      <c r="AB542" s="25">
        <f>(G542+J542+L542+N542+P542+R542+T542+V542+X542)</f>
        <v>2.3449618889999999</v>
      </c>
      <c r="AC542" s="25">
        <f>E542-D542</f>
        <v>358</v>
      </c>
      <c r="AD542" s="15"/>
    </row>
    <row r="543" spans="1:30">
      <c r="A543" s="21">
        <v>537</v>
      </c>
      <c r="B543" s="22" t="s">
        <v>1076</v>
      </c>
      <c r="C543" s="22"/>
      <c r="D543" s="16">
        <v>44249</v>
      </c>
      <c r="E543" s="16">
        <v>45280</v>
      </c>
      <c r="F543" s="36">
        <v>0</v>
      </c>
      <c r="G543" s="36">
        <v>0</v>
      </c>
      <c r="H543" s="30">
        <v>1.7022999999999999</v>
      </c>
      <c r="I543" s="25">
        <v>0</v>
      </c>
      <c r="J543" s="25">
        <v>0</v>
      </c>
      <c r="K543" s="25">
        <v>185.774121622</v>
      </c>
      <c r="L543" s="25">
        <v>5.5976999999999997</v>
      </c>
      <c r="M543" s="25">
        <v>0</v>
      </c>
      <c r="N543" s="25">
        <v>0</v>
      </c>
      <c r="O543" s="25">
        <v>0</v>
      </c>
      <c r="P543" s="25">
        <v>0</v>
      </c>
      <c r="Q543" s="25">
        <v>186.99021060000001</v>
      </c>
      <c r="R543" s="25">
        <v>0</v>
      </c>
      <c r="S543" s="25">
        <v>1.5024204000000001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f>(F543+I543+K543+M543+O543+Q543+S543+U543+W543)</f>
        <v>374.26675262200001</v>
      </c>
      <c r="Z543" s="25">
        <v>4.7646207</v>
      </c>
      <c r="AA543" s="25">
        <v>7.3</v>
      </c>
      <c r="AB543" s="25">
        <f>(G543+J543+L543+N543+P543+R543+T543+V543+X543)</f>
        <v>5.5976999999999997</v>
      </c>
      <c r="AC543" s="25">
        <f>E543-D543</f>
        <v>1031</v>
      </c>
      <c r="AD543" s="15"/>
    </row>
    <row r="544" spans="1:30">
      <c r="A544" s="21">
        <v>538</v>
      </c>
      <c r="B544" s="22" t="s">
        <v>467</v>
      </c>
      <c r="C544" s="22" t="s">
        <v>980</v>
      </c>
      <c r="D544" s="16">
        <v>43385</v>
      </c>
      <c r="E544" s="16">
        <v>45281</v>
      </c>
      <c r="F544" s="36">
        <v>0</v>
      </c>
      <c r="G544" s="36">
        <v>0</v>
      </c>
      <c r="H544" s="29">
        <v>1.5370999999999999</v>
      </c>
      <c r="I544" s="25">
        <v>0</v>
      </c>
      <c r="J544" s="25">
        <v>0</v>
      </c>
      <c r="K544" s="25">
        <v>28.052920400000001</v>
      </c>
      <c r="L544" s="25">
        <v>18.1799</v>
      </c>
      <c r="M544" s="25">
        <v>0</v>
      </c>
      <c r="N544" s="25">
        <v>0</v>
      </c>
      <c r="O544" s="25">
        <v>12.7764167</v>
      </c>
      <c r="P544" s="25">
        <v>0</v>
      </c>
      <c r="Q544" s="25">
        <v>4.4512996999999999</v>
      </c>
      <c r="R544" s="25">
        <v>0</v>
      </c>
      <c r="S544" s="25">
        <v>0</v>
      </c>
      <c r="T544" s="25">
        <v>0</v>
      </c>
      <c r="U544" s="25">
        <v>0</v>
      </c>
      <c r="V544" s="25">
        <v>0</v>
      </c>
      <c r="W544" s="25">
        <v>0</v>
      </c>
      <c r="X544" s="25">
        <v>0</v>
      </c>
      <c r="Y544" s="25">
        <f>(F544+I544+K544+M544+O544+Q544+S544+U544+W544)</f>
        <v>45.280636800000003</v>
      </c>
      <c r="Z544" s="25">
        <v>19.0418156</v>
      </c>
      <c r="AA544" s="25">
        <v>19.721350000000001</v>
      </c>
      <c r="AB544" s="25">
        <f>(G544+J544+L544+N544+P544+R544+T544+V544+X544)</f>
        <v>18.1799</v>
      </c>
      <c r="AC544" s="25">
        <f>E544-D544</f>
        <v>1896</v>
      </c>
      <c r="AD544" s="15"/>
    </row>
    <row r="545" spans="1:30">
      <c r="A545" s="21">
        <v>539</v>
      </c>
      <c r="B545" s="22" t="s">
        <v>1077</v>
      </c>
      <c r="C545" s="22"/>
      <c r="D545" s="16">
        <v>44453</v>
      </c>
      <c r="E545" s="16">
        <v>45282</v>
      </c>
      <c r="F545" s="36">
        <v>0</v>
      </c>
      <c r="G545" s="36">
        <v>0</v>
      </c>
      <c r="H545" s="30">
        <v>0.45556200000000002</v>
      </c>
      <c r="I545" s="25">
        <v>0</v>
      </c>
      <c r="J545" s="25">
        <v>0</v>
      </c>
      <c r="K545" s="25">
        <v>6.0250082000000003</v>
      </c>
      <c r="L545" s="25">
        <v>2.2995888</v>
      </c>
      <c r="M545" s="25">
        <v>0</v>
      </c>
      <c r="N545" s="25">
        <v>0</v>
      </c>
      <c r="O545" s="25">
        <v>0</v>
      </c>
      <c r="P545" s="25">
        <v>0</v>
      </c>
      <c r="Q545" s="25">
        <v>0</v>
      </c>
      <c r="R545" s="25">
        <v>0</v>
      </c>
      <c r="S545" s="25">
        <v>0</v>
      </c>
      <c r="T545" s="25">
        <v>0</v>
      </c>
      <c r="U545" s="25">
        <v>0</v>
      </c>
      <c r="V545" s="25">
        <v>0</v>
      </c>
      <c r="W545" s="25">
        <v>0</v>
      </c>
      <c r="X545" s="25">
        <v>0</v>
      </c>
      <c r="Y545" s="25">
        <f>(F545+I545+K545+M545+O545+Q545+S545+U545+W545)</f>
        <v>6.0250082000000003</v>
      </c>
      <c r="Z545" s="25">
        <v>3.5308036999999999</v>
      </c>
      <c r="AA545" s="25">
        <v>2.7551508</v>
      </c>
      <c r="AB545" s="25">
        <f>(G545+J545+L545+N545+P545+R545+T545+V545+X545)</f>
        <v>2.2995888</v>
      </c>
      <c r="AC545" s="25">
        <f>E545-D545</f>
        <v>829</v>
      </c>
      <c r="AD545" s="15"/>
    </row>
    <row r="546" spans="1:30">
      <c r="A546" s="21">
        <v>540</v>
      </c>
      <c r="B546" s="22" t="s">
        <v>1098</v>
      </c>
      <c r="C546" s="22"/>
      <c r="D546" s="16">
        <v>44473</v>
      </c>
      <c r="E546" s="16">
        <v>45282</v>
      </c>
      <c r="F546" s="36">
        <v>0</v>
      </c>
      <c r="G546" s="36">
        <v>0</v>
      </c>
      <c r="H546" s="30">
        <v>8.2278000000000004E-3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  <c r="O546" s="25">
        <v>0</v>
      </c>
      <c r="P546" s="25">
        <v>0</v>
      </c>
      <c r="Q546" s="25">
        <v>0</v>
      </c>
      <c r="R546" s="25">
        <v>0</v>
      </c>
      <c r="S546" s="25">
        <v>0</v>
      </c>
      <c r="T546" s="25">
        <v>0</v>
      </c>
      <c r="U546" s="25">
        <v>0</v>
      </c>
      <c r="V546" s="25">
        <v>0</v>
      </c>
      <c r="W546" s="25">
        <v>0</v>
      </c>
      <c r="X546" s="25">
        <v>0</v>
      </c>
      <c r="Y546" s="25">
        <f>(F546+I546+K546+M546+O546+Q546+S546+U546+W546)</f>
        <v>0</v>
      </c>
      <c r="Z546" s="25">
        <v>0</v>
      </c>
      <c r="AA546" s="25">
        <v>0</v>
      </c>
      <c r="AB546" s="25">
        <f>(G546+J546+L546+N546+P546+R546+T546+V546+X546)</f>
        <v>0</v>
      </c>
      <c r="AC546" s="25">
        <f>E546-D546</f>
        <v>809</v>
      </c>
      <c r="AD546" s="15"/>
    </row>
    <row r="547" spans="1:30">
      <c r="A547" s="21">
        <v>541</v>
      </c>
      <c r="B547" s="22" t="s">
        <v>1109</v>
      </c>
      <c r="C547" s="22"/>
      <c r="D547" s="16">
        <v>44312</v>
      </c>
      <c r="E547" s="16">
        <v>45299</v>
      </c>
      <c r="F547" s="36">
        <v>0</v>
      </c>
      <c r="G547" s="36">
        <v>0</v>
      </c>
      <c r="H547" s="30">
        <v>0.35539999999999999</v>
      </c>
      <c r="I547" s="25">
        <v>0</v>
      </c>
      <c r="J547" s="25">
        <v>0</v>
      </c>
      <c r="K547" s="25">
        <v>120.393822</v>
      </c>
      <c r="L547" s="25">
        <v>0</v>
      </c>
      <c r="M547" s="25">
        <v>0</v>
      </c>
      <c r="N547" s="25">
        <v>0</v>
      </c>
      <c r="O547" s="25">
        <v>0</v>
      </c>
      <c r="P547" s="25">
        <v>0</v>
      </c>
      <c r="Q547" s="25">
        <v>18.139506000000001</v>
      </c>
      <c r="R547" s="25">
        <v>0</v>
      </c>
      <c r="S547" s="25">
        <v>7.2290418000000001</v>
      </c>
      <c r="T547" s="25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f>(F547+I547+K547+M547+O547+Q547+S547+U547+W547)</f>
        <v>145.76236980000002</v>
      </c>
      <c r="Z547" s="25">
        <v>6.1580000000000001E-4</v>
      </c>
      <c r="AA547" s="25">
        <v>0</v>
      </c>
      <c r="AB547" s="25">
        <f>(G547+J547+L547+N547+P547+R547+T547+V547+X547)</f>
        <v>0</v>
      </c>
      <c r="AC547" s="25">
        <f>E547-D547</f>
        <v>987</v>
      </c>
      <c r="AD547" s="15"/>
    </row>
    <row r="548" spans="1:30">
      <c r="A548" s="21">
        <v>542</v>
      </c>
      <c r="B548" s="22" t="s">
        <v>1078</v>
      </c>
      <c r="C548" s="22"/>
      <c r="D548" s="16">
        <v>44477</v>
      </c>
      <c r="E548" s="16">
        <v>45299</v>
      </c>
      <c r="F548" s="36">
        <v>0</v>
      </c>
      <c r="G548" s="36">
        <v>0</v>
      </c>
      <c r="H548" s="30">
        <v>0.38325569999999998</v>
      </c>
      <c r="I548" s="25">
        <v>0</v>
      </c>
      <c r="J548" s="25">
        <v>0</v>
      </c>
      <c r="K548" s="25">
        <v>370.77720169899999</v>
      </c>
      <c r="L548" s="25">
        <v>10.4882876</v>
      </c>
      <c r="M548" s="25">
        <v>0</v>
      </c>
      <c r="N548" s="25">
        <v>0</v>
      </c>
      <c r="O548" s="25">
        <v>0</v>
      </c>
      <c r="P548" s="25">
        <v>0</v>
      </c>
      <c r="Q548" s="25">
        <v>0</v>
      </c>
      <c r="R548" s="25">
        <v>0</v>
      </c>
      <c r="S548" s="25">
        <v>1.458</v>
      </c>
      <c r="T548" s="25">
        <v>0</v>
      </c>
      <c r="U548" s="25">
        <v>0</v>
      </c>
      <c r="V548" s="25">
        <v>0</v>
      </c>
      <c r="W548" s="25">
        <v>0</v>
      </c>
      <c r="X548" s="25">
        <v>0</v>
      </c>
      <c r="Y548" s="25">
        <f>(F548+I548+K548+M548+O548+Q548+S548+U548+W548)</f>
        <v>372.23520169900002</v>
      </c>
      <c r="Z548" s="25">
        <v>14.45276</v>
      </c>
      <c r="AA548" s="25">
        <v>10.871543300000001</v>
      </c>
      <c r="AB548" s="25">
        <f>(G548+J548+L548+N548+P548+R548+T548+V548+X548)</f>
        <v>10.4882876</v>
      </c>
      <c r="AC548" s="25">
        <f>E548-D548</f>
        <v>822</v>
      </c>
      <c r="AD548" s="15"/>
    </row>
    <row r="549" spans="1:30">
      <c r="A549" s="21">
        <v>543</v>
      </c>
      <c r="B549" s="22" t="s">
        <v>1108</v>
      </c>
      <c r="C549" s="22"/>
      <c r="D549" s="16">
        <v>44312</v>
      </c>
      <c r="E549" s="16">
        <v>45299</v>
      </c>
      <c r="F549" s="36">
        <v>0</v>
      </c>
      <c r="G549" s="36">
        <v>0</v>
      </c>
      <c r="H549" s="30">
        <v>0.35060000000000002</v>
      </c>
      <c r="I549" s="25">
        <v>0</v>
      </c>
      <c r="J549" s="25">
        <v>0</v>
      </c>
      <c r="K549" s="25">
        <v>132.6090786</v>
      </c>
      <c r="L549" s="25">
        <v>0</v>
      </c>
      <c r="M549" s="25">
        <v>0</v>
      </c>
      <c r="N549" s="25">
        <v>0</v>
      </c>
      <c r="O549" s="25">
        <v>0</v>
      </c>
      <c r="P549" s="25">
        <v>0</v>
      </c>
      <c r="Q549" s="25">
        <v>135.91147380000001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f>(F549+I549+K549+M549+O549+Q549+S549+U549+W549)</f>
        <v>268.52055240000004</v>
      </c>
      <c r="Z549" s="25">
        <v>6.1740000000000005E-4</v>
      </c>
      <c r="AA549" s="25">
        <v>0</v>
      </c>
      <c r="AB549" s="25">
        <f>(G549+J549+L549+N549+P549+R549+T549+V549+X549)</f>
        <v>0</v>
      </c>
      <c r="AC549" s="25">
        <f>E549-D549</f>
        <v>987</v>
      </c>
      <c r="AD549" s="15"/>
    </row>
    <row r="550" spans="1:30">
      <c r="A550" s="21">
        <v>544</v>
      </c>
      <c r="B550" s="22" t="s">
        <v>1079</v>
      </c>
      <c r="C550" s="22"/>
      <c r="D550" s="16">
        <v>44231</v>
      </c>
      <c r="E550" s="16">
        <v>45306</v>
      </c>
      <c r="F550" s="36">
        <v>0</v>
      </c>
      <c r="G550" s="36">
        <v>0</v>
      </c>
      <c r="H550" s="30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25">
        <v>0</v>
      </c>
      <c r="P550" s="25">
        <v>0</v>
      </c>
      <c r="Q550" s="25">
        <v>0</v>
      </c>
      <c r="R550" s="25">
        <v>0</v>
      </c>
      <c r="S550" s="25">
        <v>26.184085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f>(F550+I550+K550+M550+O550+Q550+S550+U550+W550)</f>
        <v>26.184085</v>
      </c>
      <c r="Z550" s="25">
        <v>0</v>
      </c>
      <c r="AA550" s="25">
        <v>0</v>
      </c>
      <c r="AB550" s="25">
        <f>(G550+J550+L550+N550+P550+R550+T550+V550+X550)</f>
        <v>0</v>
      </c>
      <c r="AC550" s="25">
        <f>E550-D550</f>
        <v>1075</v>
      </c>
      <c r="AD550" s="15"/>
    </row>
    <row r="551" spans="1:30">
      <c r="A551" s="21">
        <v>545</v>
      </c>
      <c r="B551" s="22" t="s">
        <v>1080</v>
      </c>
      <c r="C551" s="22"/>
      <c r="D551" s="16">
        <v>43662</v>
      </c>
      <c r="E551" s="16">
        <v>45308</v>
      </c>
      <c r="F551" s="36">
        <v>0</v>
      </c>
      <c r="G551" s="36">
        <v>0</v>
      </c>
      <c r="H551" s="30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v>0</v>
      </c>
      <c r="Q551" s="25">
        <v>0</v>
      </c>
      <c r="R551" s="25">
        <v>0</v>
      </c>
      <c r="S551" s="25">
        <v>0.82060967800000006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f>(F551+I551+K551+M551+O551+Q551+S551+U551+W551)</f>
        <v>0.82060967800000006</v>
      </c>
      <c r="Z551" s="25">
        <v>0</v>
      </c>
      <c r="AA551" s="25">
        <v>0</v>
      </c>
      <c r="AB551" s="25">
        <f>(G551+J551+L551+N551+P551+R551+T551+V551+X551)</f>
        <v>0</v>
      </c>
      <c r="AC551" s="25">
        <f>E551-D551</f>
        <v>1646</v>
      </c>
      <c r="AD551" s="15"/>
    </row>
    <row r="552" spans="1:30">
      <c r="A552" s="21">
        <v>546</v>
      </c>
      <c r="B552" s="22" t="s">
        <v>1081</v>
      </c>
      <c r="C552" s="22"/>
      <c r="D552" s="16">
        <v>44526</v>
      </c>
      <c r="E552" s="16">
        <v>45310</v>
      </c>
      <c r="F552" s="36">
        <v>0</v>
      </c>
      <c r="G552" s="36">
        <v>0</v>
      </c>
      <c r="H552" s="30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  <c r="N552" s="25">
        <v>0</v>
      </c>
      <c r="O552" s="25">
        <v>0</v>
      </c>
      <c r="P552" s="25">
        <v>0</v>
      </c>
      <c r="Q552" s="25">
        <v>0.17387069999999999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f>(F552+I552+K552+M552+O552+Q552+S552+U552+W552)</f>
        <v>0.17387069999999999</v>
      </c>
      <c r="Z552" s="25">
        <v>0</v>
      </c>
      <c r="AA552" s="25">
        <v>0</v>
      </c>
      <c r="AB552" s="25">
        <f>(G552+J552+L552+N552+P552+R552+T552+V552+X552)</f>
        <v>0</v>
      </c>
      <c r="AC552" s="25">
        <f>E552-D552</f>
        <v>784</v>
      </c>
      <c r="AD552" s="15"/>
    </row>
    <row r="553" spans="1:30">
      <c r="A553" s="21">
        <v>547</v>
      </c>
      <c r="B553" s="22" t="s">
        <v>1062</v>
      </c>
      <c r="C553" s="22"/>
      <c r="D553" s="16">
        <v>43818</v>
      </c>
      <c r="E553" s="16">
        <v>45314</v>
      </c>
      <c r="F553" s="36">
        <v>0</v>
      </c>
      <c r="G553" s="36">
        <v>0</v>
      </c>
      <c r="H553" s="30">
        <v>0.51585669999999995</v>
      </c>
      <c r="I553" s="25">
        <v>0</v>
      </c>
      <c r="J553" s="25">
        <v>0</v>
      </c>
      <c r="K553" s="25">
        <v>106.990819403</v>
      </c>
      <c r="L553" s="25">
        <v>2.5325000000000002</v>
      </c>
      <c r="M553" s="25">
        <v>0</v>
      </c>
      <c r="N553" s="25">
        <v>0</v>
      </c>
      <c r="O553" s="25">
        <v>0</v>
      </c>
      <c r="P553" s="25">
        <v>0</v>
      </c>
      <c r="Q553" s="25">
        <v>24.6147858</v>
      </c>
      <c r="R553" s="25">
        <v>0</v>
      </c>
      <c r="S553" s="25">
        <v>0.85786070000000003</v>
      </c>
      <c r="T553" s="25">
        <v>0</v>
      </c>
      <c r="U553" s="25">
        <v>0</v>
      </c>
      <c r="V553" s="25">
        <v>0</v>
      </c>
      <c r="W553" s="25">
        <v>0</v>
      </c>
      <c r="X553" s="25">
        <v>0</v>
      </c>
      <c r="Y553" s="25">
        <f>(F553+I553+K553+M553+O553+Q553+S553+U553+W553)</f>
        <v>132.46346590300001</v>
      </c>
      <c r="Z553" s="25">
        <v>3.8716650000000001</v>
      </c>
      <c r="AA553" s="25">
        <v>3.0518049280000001</v>
      </c>
      <c r="AB553" s="25">
        <f>(G553+J553+L553+N553+P553+R553+T553+V553+X553)</f>
        <v>2.5325000000000002</v>
      </c>
      <c r="AC553" s="25">
        <f>E553-D553</f>
        <v>1496</v>
      </c>
      <c r="AD553" s="15"/>
    </row>
    <row r="554" spans="1:30">
      <c r="A554" s="21">
        <v>548</v>
      </c>
      <c r="B554" s="22" t="s">
        <v>1082</v>
      </c>
      <c r="C554" s="22"/>
      <c r="D554" s="16">
        <v>44229</v>
      </c>
      <c r="E554" s="16">
        <v>45315</v>
      </c>
      <c r="F554" s="36">
        <v>0</v>
      </c>
      <c r="G554" s="36">
        <v>0</v>
      </c>
      <c r="H554" s="30">
        <v>0.61342640000000004</v>
      </c>
      <c r="I554" s="25">
        <v>0</v>
      </c>
      <c r="J554" s="25">
        <v>0</v>
      </c>
      <c r="K554" s="25">
        <v>4.0920366000000001</v>
      </c>
      <c r="L554" s="25">
        <v>0.55000000000000004</v>
      </c>
      <c r="M554" s="25">
        <v>1.0328303000000001</v>
      </c>
      <c r="N554" s="25">
        <v>0</v>
      </c>
      <c r="O554" s="25">
        <v>0.1833969</v>
      </c>
      <c r="P554" s="25">
        <v>0</v>
      </c>
      <c r="Q554" s="25">
        <v>0.33599000000000001</v>
      </c>
      <c r="R554" s="25">
        <v>0</v>
      </c>
      <c r="S554" s="25">
        <v>7.9903199999999994E-2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f>(F554+I554+K554+M554+O554+Q554+S554+U554+W554)</f>
        <v>5.7241570000000008</v>
      </c>
      <c r="Z554" s="25">
        <v>1.1812773999999999</v>
      </c>
      <c r="AA554" s="25">
        <v>1.1634264000000001</v>
      </c>
      <c r="AB554" s="25">
        <f>(G554+J554+L554+N554+P554+R554+T554+V554+X554)</f>
        <v>0.55000000000000004</v>
      </c>
      <c r="AC554" s="25">
        <f>E554-D554</f>
        <v>1086</v>
      </c>
      <c r="AD554" s="15"/>
    </row>
    <row r="555" spans="1:30">
      <c r="A555" s="21">
        <v>549</v>
      </c>
      <c r="B555" s="22" t="s">
        <v>1099</v>
      </c>
      <c r="C555" s="22"/>
      <c r="D555" s="16">
        <v>44302</v>
      </c>
      <c r="E555" s="24">
        <v>45316</v>
      </c>
      <c r="F555" s="36">
        <v>0</v>
      </c>
      <c r="G555" s="36">
        <v>0</v>
      </c>
      <c r="H555" s="30">
        <v>0.1804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0.2195</v>
      </c>
      <c r="P555" s="25">
        <v>0</v>
      </c>
      <c r="Q555" s="25">
        <v>3.2834515</v>
      </c>
      <c r="R555" s="25">
        <v>0</v>
      </c>
      <c r="S555" s="25">
        <v>1.3843624999999999</v>
      </c>
      <c r="T555" s="25">
        <v>7.8189300000000003E-2</v>
      </c>
      <c r="U555" s="25">
        <v>0</v>
      </c>
      <c r="V555" s="25">
        <v>0</v>
      </c>
      <c r="W555" s="25">
        <v>0</v>
      </c>
      <c r="X555" s="25">
        <v>0</v>
      </c>
      <c r="Y555" s="25">
        <f>(F555+I555+K555+M555+O555+Q555+S555+U555+W555)</f>
        <v>4.8873139999999999</v>
      </c>
      <c r="Z555" s="25">
        <v>0.24058650000000001</v>
      </c>
      <c r="AA555" s="25">
        <v>0.24401229999999999</v>
      </c>
      <c r="AB555" s="25">
        <f>(G555+J555+L555+N555+P555+R555+T555+V555+X555)</f>
        <v>7.8189300000000003E-2</v>
      </c>
      <c r="AC555" s="25">
        <f>E555-D555</f>
        <v>1014</v>
      </c>
      <c r="AD555" s="15"/>
    </row>
    <row r="556" spans="1:30">
      <c r="A556" s="21">
        <v>550</v>
      </c>
      <c r="B556" s="22" t="s">
        <v>1101</v>
      </c>
      <c r="C556" s="22"/>
      <c r="D556" s="16">
        <v>43874</v>
      </c>
      <c r="E556" s="16">
        <v>45316</v>
      </c>
      <c r="F556" s="36">
        <v>0</v>
      </c>
      <c r="G556" s="36">
        <v>0</v>
      </c>
      <c r="H556" s="30">
        <v>1.6055999999999999</v>
      </c>
      <c r="I556" s="25">
        <v>3.6577073000000002</v>
      </c>
      <c r="J556" s="25">
        <v>0.36070000000000002</v>
      </c>
      <c r="K556" s="25">
        <v>70.194693799999996</v>
      </c>
      <c r="L556" s="25">
        <v>9.3817283000000007</v>
      </c>
      <c r="M556" s="25">
        <v>4.7064799999999997E-2</v>
      </c>
      <c r="N556" s="25">
        <v>0</v>
      </c>
      <c r="O556" s="25">
        <v>2.5708202</v>
      </c>
      <c r="P556" s="25">
        <v>0</v>
      </c>
      <c r="Q556" s="25">
        <v>1.9716347999999999</v>
      </c>
      <c r="R556" s="25">
        <v>0</v>
      </c>
      <c r="S556" s="25">
        <v>1.09078E-2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f>(F556+I556+K556+M556+O556+Q556+S556+U556+W556)</f>
        <v>78.452828699999998</v>
      </c>
      <c r="Z556" s="25">
        <v>15.734575</v>
      </c>
      <c r="AA556" s="25">
        <v>11.325184699999999</v>
      </c>
      <c r="AB556" s="25">
        <f>(G556+J556+L556+N556+P556+R556+T556+V556+X556)</f>
        <v>9.7424283000000003</v>
      </c>
      <c r="AC556" s="25">
        <f>E556-D556</f>
        <v>1442</v>
      </c>
      <c r="AD556" s="15"/>
    </row>
    <row r="557" spans="1:30">
      <c r="A557" s="21">
        <v>551</v>
      </c>
      <c r="B557" s="22" t="s">
        <v>1096</v>
      </c>
      <c r="C557" s="22"/>
      <c r="D557" s="16">
        <v>44768</v>
      </c>
      <c r="E557" s="16">
        <v>45323</v>
      </c>
      <c r="F557" s="36">
        <v>0</v>
      </c>
      <c r="G557" s="36">
        <v>0</v>
      </c>
      <c r="H557" s="30">
        <v>0.31858029999999998</v>
      </c>
      <c r="I557" s="25">
        <v>0</v>
      </c>
      <c r="J557" s="25">
        <v>0</v>
      </c>
      <c r="K557" s="25">
        <v>0</v>
      </c>
      <c r="L557" s="25">
        <v>0</v>
      </c>
      <c r="M557" s="25">
        <v>1.0141332999999999</v>
      </c>
      <c r="N557" s="25">
        <v>0</v>
      </c>
      <c r="O557" s="25">
        <v>2.0314804</v>
      </c>
      <c r="P557" s="25">
        <v>0</v>
      </c>
      <c r="Q557" s="25">
        <v>0.12955820000000001</v>
      </c>
      <c r="R557" s="25">
        <v>0</v>
      </c>
      <c r="S557" s="25">
        <v>3.2003819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f>(F557+I557+K557+M557+O557+Q557+S557+U557+W557)</f>
        <v>6.3755537999999996</v>
      </c>
      <c r="Z557" s="25">
        <v>0</v>
      </c>
      <c r="AA557" s="25">
        <v>0.31850000000000001</v>
      </c>
      <c r="AB557" s="25">
        <f>(G557+J557+L557+N557+P557+R557+T557+V557+X557)</f>
        <v>0</v>
      </c>
      <c r="AC557" s="25">
        <f>E557-D557</f>
        <v>555</v>
      </c>
      <c r="AD557" s="15"/>
    </row>
    <row r="558" spans="1:30">
      <c r="A558" s="21">
        <v>552</v>
      </c>
      <c r="B558" s="22" t="s">
        <v>1083</v>
      </c>
      <c r="C558" s="22"/>
      <c r="D558" s="16">
        <v>43434</v>
      </c>
      <c r="E558" s="16">
        <v>45327</v>
      </c>
      <c r="F558" s="36">
        <v>0</v>
      </c>
      <c r="G558" s="36">
        <v>0</v>
      </c>
      <c r="H558" s="30">
        <v>2.5995146999999998</v>
      </c>
      <c r="I558" s="25">
        <v>4.7135999999999996</v>
      </c>
      <c r="J558" s="25">
        <v>0.37</v>
      </c>
      <c r="K558" s="25">
        <v>479.13</v>
      </c>
      <c r="L558" s="25">
        <v>18.835695300000001</v>
      </c>
      <c r="M558" s="25">
        <v>0.62</v>
      </c>
      <c r="N558" s="25">
        <v>0</v>
      </c>
      <c r="O558" s="25">
        <v>4.2527637</v>
      </c>
      <c r="P558" s="25">
        <v>0</v>
      </c>
      <c r="Q558" s="25">
        <v>25.550692999999999</v>
      </c>
      <c r="R558" s="25">
        <v>0</v>
      </c>
      <c r="S558" s="25">
        <v>4.2527637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f>(F558+I558+K558+M558+O558+Q558+S558+U558+W558)</f>
        <v>518.51982039999996</v>
      </c>
      <c r="Z558" s="25">
        <v>21.72</v>
      </c>
      <c r="AA558" s="25">
        <v>21.805209999999999</v>
      </c>
      <c r="AB558" s="25">
        <f>(G558+J558+L558+N558+P558+R558+T558+V558+X558)</f>
        <v>19.205695300000002</v>
      </c>
      <c r="AC558" s="25">
        <f>E558-D558</f>
        <v>1893</v>
      </c>
      <c r="AD558" s="15"/>
    </row>
    <row r="559" spans="1:30">
      <c r="A559" s="21">
        <v>553</v>
      </c>
      <c r="B559" s="22" t="s">
        <v>1103</v>
      </c>
      <c r="C559" s="22"/>
      <c r="D559" s="16">
        <v>44145</v>
      </c>
      <c r="E559" s="16">
        <v>45330</v>
      </c>
      <c r="F559" s="36">
        <v>0</v>
      </c>
      <c r="G559" s="36">
        <v>0</v>
      </c>
      <c r="H559" s="30">
        <v>3.7769499999999998E-2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0</v>
      </c>
      <c r="O559" s="25">
        <v>3.3262740000000002</v>
      </c>
      <c r="P559" s="25">
        <v>0</v>
      </c>
      <c r="Q559" s="25">
        <v>8.6479999999999994E-3</v>
      </c>
      <c r="R559" s="25">
        <v>0</v>
      </c>
      <c r="S559" s="25">
        <v>0</v>
      </c>
      <c r="T559" s="25">
        <v>0</v>
      </c>
      <c r="U559" s="25">
        <v>0</v>
      </c>
      <c r="V559" s="25">
        <v>0</v>
      </c>
      <c r="W559" s="25">
        <v>0</v>
      </c>
      <c r="X559" s="25">
        <v>0</v>
      </c>
      <c r="Y559" s="25">
        <f>(F559+I559+K559+M559+O559+Q559+S559+U559+W559)</f>
        <v>3.3349220000000002</v>
      </c>
      <c r="Z559" s="25">
        <v>0</v>
      </c>
      <c r="AA559" s="25">
        <v>2.4827999999999999E-3</v>
      </c>
      <c r="AB559" s="25">
        <f>(G559+J559+L559+N559+P559+R559+T559+V559+X559)</f>
        <v>0</v>
      </c>
      <c r="AC559" s="25">
        <f>E559-D559</f>
        <v>1185</v>
      </c>
      <c r="AD559" s="15"/>
    </row>
    <row r="560" spans="1:30">
      <c r="A560" s="21">
        <v>554</v>
      </c>
      <c r="B560" s="22" t="s">
        <v>1056</v>
      </c>
      <c r="C560" s="22"/>
      <c r="D560" s="16">
        <v>43196</v>
      </c>
      <c r="E560" s="24">
        <v>45331</v>
      </c>
      <c r="F560" s="36">
        <v>0</v>
      </c>
      <c r="G560" s="36">
        <v>0</v>
      </c>
      <c r="H560" s="30">
        <v>1.2823</v>
      </c>
      <c r="I560" s="25">
        <v>0</v>
      </c>
      <c r="J560" s="25">
        <v>0</v>
      </c>
      <c r="K560" s="25">
        <v>32.985493599999998</v>
      </c>
      <c r="L560" s="25">
        <v>6.72</v>
      </c>
      <c r="M560" s="25">
        <v>0</v>
      </c>
      <c r="N560" s="25">
        <v>0</v>
      </c>
      <c r="O560" s="25">
        <v>0</v>
      </c>
      <c r="P560" s="25">
        <v>0</v>
      </c>
      <c r="Q560" s="25">
        <v>0</v>
      </c>
      <c r="R560" s="25">
        <v>0</v>
      </c>
      <c r="S560" s="25">
        <v>3.7620350999999999</v>
      </c>
      <c r="T560" s="25">
        <v>0</v>
      </c>
      <c r="U560" s="25">
        <v>0</v>
      </c>
      <c r="V560" s="25">
        <v>0</v>
      </c>
      <c r="W560" s="25">
        <v>0</v>
      </c>
      <c r="X560" s="25">
        <v>0</v>
      </c>
      <c r="Y560" s="25">
        <f>(F560+I560+K560+M560+O560+Q560+S560+U560+W560)</f>
        <v>36.747528699999997</v>
      </c>
      <c r="Z560" s="25">
        <v>7.0785999999999998</v>
      </c>
      <c r="AA560" s="25">
        <v>8.0807059999999993</v>
      </c>
      <c r="AB560" s="25">
        <f>(G560+J560+L560+N560+P560+R560+T560+V560+X560)</f>
        <v>6.72</v>
      </c>
      <c r="AC560" s="25">
        <f>E560-D560</f>
        <v>2135</v>
      </c>
      <c r="AD560" s="15"/>
    </row>
    <row r="561" spans="1:30">
      <c r="A561" s="21">
        <v>555</v>
      </c>
      <c r="B561" s="22" t="s">
        <v>1097</v>
      </c>
      <c r="C561" s="22"/>
      <c r="D561" s="16">
        <v>44755</v>
      </c>
      <c r="E561" s="16">
        <v>45341</v>
      </c>
      <c r="F561" s="36">
        <v>0</v>
      </c>
      <c r="G561" s="36">
        <v>0</v>
      </c>
      <c r="H561" s="30">
        <v>2.6936399999999999E-2</v>
      </c>
      <c r="I561" s="25">
        <v>0</v>
      </c>
      <c r="J561" s="25">
        <v>0</v>
      </c>
      <c r="K561" s="25">
        <v>57.657217899999999</v>
      </c>
      <c r="L561" s="25">
        <v>0</v>
      </c>
      <c r="M561" s="25">
        <v>0</v>
      </c>
      <c r="N561" s="25">
        <v>0</v>
      </c>
      <c r="O561" s="25">
        <v>0</v>
      </c>
      <c r="P561" s="25">
        <v>0</v>
      </c>
      <c r="Q561" s="25">
        <v>3.4226390000000002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5">
        <v>0</v>
      </c>
      <c r="X561" s="25">
        <v>0</v>
      </c>
      <c r="Y561" s="25">
        <f>(F561+I561+K561+M561+O561+Q561+S561+U561+W561)</f>
        <v>61.079856899999996</v>
      </c>
      <c r="Z561" s="25">
        <v>2.6936472999999999E-2</v>
      </c>
      <c r="AA561" s="25">
        <v>2.2693647300000001E-2</v>
      </c>
      <c r="AB561" s="25">
        <f>(G561+J561+L561+N561+P561+R561+T561+V561+X561)</f>
        <v>0</v>
      </c>
      <c r="AC561" s="25">
        <f>E561-D561</f>
        <v>586</v>
      </c>
      <c r="AD561" s="15"/>
    </row>
    <row r="562" spans="1:30">
      <c r="A562" s="21">
        <v>556</v>
      </c>
      <c r="B562" s="22" t="s">
        <v>1084</v>
      </c>
      <c r="C562" s="22"/>
      <c r="D562" s="16">
        <v>44312</v>
      </c>
      <c r="E562" s="16">
        <v>45342</v>
      </c>
      <c r="F562" s="36">
        <v>0</v>
      </c>
      <c r="G562" s="36">
        <v>0</v>
      </c>
      <c r="H562" s="30">
        <v>0</v>
      </c>
      <c r="I562" s="25">
        <v>0</v>
      </c>
      <c r="J562" s="25">
        <v>0</v>
      </c>
      <c r="K562" s="25">
        <v>4144.3318047000002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1.0577113</v>
      </c>
      <c r="R562" s="25">
        <v>0</v>
      </c>
      <c r="S562" s="25">
        <v>85.580460900000006</v>
      </c>
      <c r="T562" s="25">
        <v>0</v>
      </c>
      <c r="U562" s="25">
        <v>0</v>
      </c>
      <c r="V562" s="25">
        <v>0</v>
      </c>
      <c r="W562" s="25">
        <v>0</v>
      </c>
      <c r="X562" s="25">
        <v>0</v>
      </c>
      <c r="Y562" s="25">
        <f>(F562+I562+K562+M562+O562+Q562+S562+U562+W562)</f>
        <v>4230.9699768999999</v>
      </c>
      <c r="Z562" s="25">
        <v>0.29490640000000001</v>
      </c>
      <c r="AA562" s="25">
        <v>0</v>
      </c>
      <c r="AB562" s="25">
        <f>(G562+J562+L562+N562+P562+R562+T562+V562+X562)</f>
        <v>0</v>
      </c>
      <c r="AC562" s="25">
        <f>E562-D562</f>
        <v>1030</v>
      </c>
      <c r="AD562" s="15"/>
    </row>
    <row r="563" spans="1:30">
      <c r="A563" s="21">
        <v>557</v>
      </c>
      <c r="B563" s="22" t="s">
        <v>1085</v>
      </c>
      <c r="C563" s="22"/>
      <c r="D563" s="16">
        <v>45072</v>
      </c>
      <c r="E563" s="16">
        <v>45344</v>
      </c>
      <c r="F563" s="36">
        <v>0</v>
      </c>
      <c r="G563" s="36">
        <v>0</v>
      </c>
      <c r="H563" s="30">
        <v>0.1024142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1.2690991</v>
      </c>
      <c r="T563" s="25">
        <v>0.27800000000000002</v>
      </c>
      <c r="U563" s="25">
        <v>0</v>
      </c>
      <c r="V563" s="25">
        <v>0</v>
      </c>
      <c r="W563" s="25">
        <v>0</v>
      </c>
      <c r="X563" s="25">
        <v>0</v>
      </c>
      <c r="Y563" s="25">
        <f>(F563+I563+K563+M563+O563+Q563+S563+U563+W563)</f>
        <v>1.2690991</v>
      </c>
      <c r="Z563" s="25">
        <v>0.46119840000000001</v>
      </c>
      <c r="AA563" s="25">
        <v>0.38041419999999998</v>
      </c>
      <c r="AB563" s="25">
        <f>(G563+J563+L563+N563+P563+R563+T563+V563+X563)</f>
        <v>0.27800000000000002</v>
      </c>
      <c r="AC563" s="25">
        <f>E563-D563</f>
        <v>272</v>
      </c>
      <c r="AD563" s="15"/>
    </row>
    <row r="564" spans="1:30">
      <c r="A564" s="21">
        <v>558</v>
      </c>
      <c r="B564" s="22" t="s">
        <v>1086</v>
      </c>
      <c r="C564" s="22"/>
      <c r="D564" s="16">
        <v>43273</v>
      </c>
      <c r="E564" s="16">
        <v>45345</v>
      </c>
      <c r="F564" s="36">
        <v>0</v>
      </c>
      <c r="G564" s="36">
        <v>0</v>
      </c>
      <c r="H564" s="30">
        <v>1.2970657000000001</v>
      </c>
      <c r="I564" s="25">
        <v>0</v>
      </c>
      <c r="J564" s="25">
        <v>0</v>
      </c>
      <c r="K564" s="25">
        <v>160.9341148</v>
      </c>
      <c r="L564" s="25">
        <v>11.7397911</v>
      </c>
      <c r="M564" s="25">
        <v>0</v>
      </c>
      <c r="N564" s="25">
        <v>0</v>
      </c>
      <c r="O564" s="25">
        <v>0</v>
      </c>
      <c r="P564" s="25">
        <v>0</v>
      </c>
      <c r="Q564" s="25">
        <v>0</v>
      </c>
      <c r="R564" s="25">
        <v>0</v>
      </c>
      <c r="S564" s="25">
        <v>0</v>
      </c>
      <c r="T564" s="25">
        <v>0</v>
      </c>
      <c r="U564" s="25">
        <v>0</v>
      </c>
      <c r="V564" s="25">
        <v>0</v>
      </c>
      <c r="W564" s="25">
        <v>2.9999999999999997E-4</v>
      </c>
      <c r="X564" s="25">
        <v>0</v>
      </c>
      <c r="Y564" s="25">
        <f>(F564+I564+K564+M564+O564+Q564+S564+U564+W564)</f>
        <v>160.93441480000001</v>
      </c>
      <c r="Z564" s="25">
        <v>13.549950000000001</v>
      </c>
      <c r="AA564" s="25">
        <v>13.036856800000001</v>
      </c>
      <c r="AB564" s="25">
        <f>(G564+J564+L564+N564+P564+R564+T564+V564+X564)</f>
        <v>11.7397911</v>
      </c>
      <c r="AC564" s="25">
        <f>E564-D564</f>
        <v>2072</v>
      </c>
      <c r="AD564" s="15"/>
    </row>
    <row r="565" spans="1:30">
      <c r="A565" s="21">
        <v>559</v>
      </c>
      <c r="B565" s="22" t="s">
        <v>1087</v>
      </c>
      <c r="C565" s="22"/>
      <c r="D565" s="16">
        <v>43581</v>
      </c>
      <c r="E565" s="16">
        <v>45345</v>
      </c>
      <c r="F565" s="36">
        <v>0</v>
      </c>
      <c r="G565" s="36">
        <v>0</v>
      </c>
      <c r="H565" s="30">
        <v>0.1116037</v>
      </c>
      <c r="I565" s="25">
        <v>2.7000000000000001E-3</v>
      </c>
      <c r="J565" s="25">
        <v>0</v>
      </c>
      <c r="K565" s="25">
        <v>0</v>
      </c>
      <c r="L565" s="25">
        <v>0</v>
      </c>
      <c r="M565" s="25">
        <v>1.2999999999999999E-3</v>
      </c>
      <c r="N565" s="25">
        <v>0</v>
      </c>
      <c r="O565" s="25">
        <v>0.1473303</v>
      </c>
      <c r="P565" s="25">
        <v>0</v>
      </c>
      <c r="Q565" s="25">
        <v>0</v>
      </c>
      <c r="R565" s="25">
        <v>0</v>
      </c>
      <c r="S565" s="25">
        <v>0.3062667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f>(F565+I565+K565+M565+O565+Q565+S565+U565+W565)</f>
        <v>0.45759700000000003</v>
      </c>
      <c r="Z565" s="25">
        <v>7.8300099999999997E-2</v>
      </c>
      <c r="AA565" s="25">
        <v>0.1116037</v>
      </c>
      <c r="AB565" s="25">
        <f>(G565+J565+L565+N565+P565+R565+T565+V565+X565)</f>
        <v>0</v>
      </c>
      <c r="AC565" s="25">
        <f>E565-D565</f>
        <v>1764</v>
      </c>
      <c r="AD565" s="15"/>
    </row>
    <row r="566" spans="1:30">
      <c r="A566" s="21">
        <v>560</v>
      </c>
      <c r="B566" s="22" t="s">
        <v>1088</v>
      </c>
      <c r="C566" s="22"/>
      <c r="D566" s="16">
        <v>44937</v>
      </c>
      <c r="E566" s="16">
        <v>45350</v>
      </c>
      <c r="F566" s="36">
        <v>0</v>
      </c>
      <c r="G566" s="36">
        <v>0</v>
      </c>
      <c r="H566" s="30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25">
        <v>0</v>
      </c>
      <c r="Q566" s="25">
        <v>0.13789570000000001</v>
      </c>
      <c r="R566" s="25">
        <v>0</v>
      </c>
      <c r="S566" s="25">
        <v>1.2729573999999999</v>
      </c>
      <c r="T566" s="25">
        <v>0</v>
      </c>
      <c r="U566" s="25">
        <v>0</v>
      </c>
      <c r="V566" s="25">
        <v>0</v>
      </c>
      <c r="W566" s="25">
        <v>0</v>
      </c>
      <c r="X566" s="25">
        <v>0</v>
      </c>
      <c r="Y566" s="25">
        <f>(F566+I566+K566+M566+O566+Q566+S566+U566+W566)</f>
        <v>1.4108531</v>
      </c>
      <c r="Z566" s="25">
        <v>0</v>
      </c>
      <c r="AA566" s="25">
        <v>0</v>
      </c>
      <c r="AB566" s="25">
        <f>(G566+J566+L566+N566+P566+R566+T566+V566+X566)</f>
        <v>0</v>
      </c>
      <c r="AC566" s="25">
        <f>E566-D566</f>
        <v>413</v>
      </c>
      <c r="AD566" s="15"/>
    </row>
    <row r="567" spans="1:30">
      <c r="A567" s="21">
        <v>561</v>
      </c>
      <c r="B567" s="22" t="s">
        <v>1107</v>
      </c>
      <c r="C567" s="22"/>
      <c r="D567" s="16">
        <v>44414</v>
      </c>
      <c r="E567" s="16">
        <v>45351</v>
      </c>
      <c r="F567" s="35">
        <v>0.2857884</v>
      </c>
      <c r="G567" s="35">
        <v>0.2857884</v>
      </c>
      <c r="H567" s="30">
        <v>0.26890760000000002</v>
      </c>
      <c r="I567" s="25">
        <v>0</v>
      </c>
      <c r="J567" s="25">
        <v>0</v>
      </c>
      <c r="K567" s="25">
        <v>14.4644642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16.203269899999999</v>
      </c>
      <c r="R567" s="25">
        <v>0</v>
      </c>
      <c r="S567" s="25">
        <v>7.2337484999999999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f>(F567+I567+K567+M567+O567+Q567+S567+U567+W567)</f>
        <v>38.187270999999996</v>
      </c>
      <c r="Z567" s="25">
        <v>0.29899999999999999</v>
      </c>
      <c r="AA567" s="25">
        <v>0.29899999999999999</v>
      </c>
      <c r="AB567" s="25">
        <f>(G567+J567+L567+N567+P567+R567+T567+V567+X567)</f>
        <v>0.2857884</v>
      </c>
      <c r="AC567" s="25">
        <f>E567-D567</f>
        <v>937</v>
      </c>
      <c r="AD567" s="15"/>
    </row>
    <row r="568" spans="1:30">
      <c r="A568" s="21">
        <v>562</v>
      </c>
      <c r="B568" s="22" t="s">
        <v>1089</v>
      </c>
      <c r="C568" s="22"/>
      <c r="D568" s="16">
        <v>44679</v>
      </c>
      <c r="E568" s="16">
        <v>45352</v>
      </c>
      <c r="F568" s="36">
        <v>0</v>
      </c>
      <c r="G568" s="36">
        <v>0</v>
      </c>
      <c r="H568" s="30">
        <v>0.30159999999999998</v>
      </c>
      <c r="I568" s="25">
        <v>5.8906421</v>
      </c>
      <c r="J568" s="25">
        <v>0</v>
      </c>
      <c r="K568" s="25">
        <v>23.537393399999999</v>
      </c>
      <c r="L568" s="25">
        <v>0.48309999999999997</v>
      </c>
      <c r="M568" s="25">
        <v>0</v>
      </c>
      <c r="N568" s="25">
        <v>0</v>
      </c>
      <c r="O568" s="25">
        <v>7.8114594000000004</v>
      </c>
      <c r="P568" s="25">
        <v>0</v>
      </c>
      <c r="Q568" s="25">
        <v>1.2692667</v>
      </c>
      <c r="R568" s="25">
        <v>0</v>
      </c>
      <c r="S568" s="25">
        <v>33.150909900000002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f>(F568+I568+K568+M568+O568+Q568+S568+U568+W568)</f>
        <v>71.659671500000002</v>
      </c>
      <c r="Z568" s="25">
        <v>0.59877780000000003</v>
      </c>
      <c r="AA568" s="25">
        <v>0.78469999999999995</v>
      </c>
      <c r="AB568" s="25">
        <f>(G568+J568+L568+N568+P568+R568+T568+V568+X568)</f>
        <v>0.48309999999999997</v>
      </c>
      <c r="AC568" s="25">
        <f>E568-D568</f>
        <v>673</v>
      </c>
      <c r="AD568" s="15"/>
    </row>
    <row r="569" spans="1:30">
      <c r="A569" s="21">
        <v>563</v>
      </c>
      <c r="B569" s="22" t="s">
        <v>1090</v>
      </c>
      <c r="C569" s="22"/>
      <c r="D569" s="16">
        <v>43286</v>
      </c>
      <c r="E569" s="16">
        <v>45352</v>
      </c>
      <c r="F569" s="36">
        <v>0</v>
      </c>
      <c r="G569" s="36">
        <v>0</v>
      </c>
      <c r="H569" s="30">
        <v>0.147646</v>
      </c>
      <c r="I569" s="25">
        <v>0</v>
      </c>
      <c r="J569" s="25">
        <v>0</v>
      </c>
      <c r="K569" s="25">
        <v>13.026446143000001</v>
      </c>
      <c r="L569" s="25">
        <v>4.1296505999999997</v>
      </c>
      <c r="M569" s="25">
        <v>0</v>
      </c>
      <c r="N569" s="25">
        <v>0</v>
      </c>
      <c r="O569" s="25">
        <v>0</v>
      </c>
      <c r="P569" s="25">
        <v>0</v>
      </c>
      <c r="Q569" s="25">
        <v>9.1479108</v>
      </c>
      <c r="R569" s="25">
        <v>0</v>
      </c>
      <c r="S569" s="25">
        <v>0.18533140000000001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f>(F569+I569+K569+M569+O569+Q569+S569+U569+W569)</f>
        <v>22.359688342999998</v>
      </c>
      <c r="Z569" s="25">
        <v>4.2772965999999997</v>
      </c>
      <c r="AA569" s="25">
        <v>4.2772965999999997</v>
      </c>
      <c r="AB569" s="25">
        <f>(G569+J569+L569+N569+P569+R569+T569+V569+X569)</f>
        <v>4.1296505999999997</v>
      </c>
      <c r="AC569" s="25">
        <f>E569-D569</f>
        <v>2066</v>
      </c>
      <c r="AD569" s="15"/>
    </row>
    <row r="570" spans="1:30">
      <c r="A570" s="21">
        <v>564</v>
      </c>
      <c r="B570" s="22" t="s">
        <v>1091</v>
      </c>
      <c r="C570" s="22"/>
      <c r="D570" s="16">
        <v>45000</v>
      </c>
      <c r="E570" s="16">
        <v>45352</v>
      </c>
      <c r="F570" s="36">
        <v>0</v>
      </c>
      <c r="G570" s="36">
        <v>0</v>
      </c>
      <c r="H570" s="30">
        <v>3.33549E-2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6.4950758999999998</v>
      </c>
      <c r="P570" s="25">
        <v>4.3800499999999999E-2</v>
      </c>
      <c r="Q570" s="25">
        <v>0</v>
      </c>
      <c r="R570" s="25">
        <v>0</v>
      </c>
      <c r="S570" s="25">
        <v>27.8954679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f>(F570+I570+K570+M570+O570+Q570+S570+U570+W570)</f>
        <v>34.390543800000003</v>
      </c>
      <c r="Z570" s="25">
        <v>7.7155399999999999E-2</v>
      </c>
      <c r="AA570" s="25">
        <v>7.7155399999999999E-2</v>
      </c>
      <c r="AB570" s="25">
        <f>(G570+J570+L570+N570+P570+R570+T570+V570+X570)</f>
        <v>4.3800499999999999E-2</v>
      </c>
      <c r="AC570" s="25">
        <f>E570-D570</f>
        <v>352</v>
      </c>
      <c r="AD570" s="15"/>
    </row>
    <row r="571" spans="1:30">
      <c r="A571" s="21">
        <v>565</v>
      </c>
      <c r="B571" s="22" t="s">
        <v>1092</v>
      </c>
      <c r="C571" s="22"/>
      <c r="D571" s="16">
        <v>45128</v>
      </c>
      <c r="E571" s="16">
        <v>45362</v>
      </c>
      <c r="F571" s="36">
        <v>0</v>
      </c>
      <c r="G571" s="36">
        <v>0</v>
      </c>
      <c r="H571" s="30">
        <v>2.1277999999999998E-2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0.29934440000000001</v>
      </c>
      <c r="P571" s="25">
        <v>5.3022E-2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f>(F571+I571+K571+M571+O571+Q571+S571+U571+W571)</f>
        <v>0.29934440000000001</v>
      </c>
      <c r="Z571" s="25">
        <v>7.4300000000000005E-2</v>
      </c>
      <c r="AA571" s="25">
        <v>7.4300000000000005E-2</v>
      </c>
      <c r="AB571" s="25">
        <f>(G571+J571+L571+N571+P571+R571+T571+V571+X571)</f>
        <v>5.3022E-2</v>
      </c>
      <c r="AC571" s="25">
        <f>E571-D571</f>
        <v>234</v>
      </c>
      <c r="AD571" s="15"/>
    </row>
    <row r="572" spans="1:30">
      <c r="A572" s="21">
        <v>566</v>
      </c>
      <c r="B572" s="22" t="s">
        <v>1093</v>
      </c>
      <c r="C572" s="22"/>
      <c r="D572" s="16">
        <v>44928</v>
      </c>
      <c r="E572" s="16">
        <v>45363</v>
      </c>
      <c r="F572" s="36">
        <v>0</v>
      </c>
      <c r="G572" s="36">
        <v>0</v>
      </c>
      <c r="H572" s="30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0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f>(F572+I572+K572+M572+O572+Q572+S572+U572+W572)</f>
        <v>0</v>
      </c>
      <c r="Z572" s="25">
        <v>0</v>
      </c>
      <c r="AA572" s="25">
        <v>0</v>
      </c>
      <c r="AB572" s="25">
        <f>(G572+J572+L572+N572+P572+R572+T572+V572+X572)</f>
        <v>0</v>
      </c>
      <c r="AC572" s="25">
        <f>E572-D572</f>
        <v>435</v>
      </c>
      <c r="AD572" s="15"/>
    </row>
    <row r="573" spans="1:30">
      <c r="A573" s="21">
        <v>567</v>
      </c>
      <c r="B573" s="22" t="s">
        <v>1094</v>
      </c>
      <c r="C573" s="22"/>
      <c r="D573" s="16">
        <v>43886</v>
      </c>
      <c r="E573" s="16">
        <v>45364</v>
      </c>
      <c r="F573" s="36">
        <v>0</v>
      </c>
      <c r="G573" s="36">
        <v>0</v>
      </c>
      <c r="H573" s="30">
        <v>3.5445299999999999E-2</v>
      </c>
      <c r="I573" s="25">
        <v>0</v>
      </c>
      <c r="J573" s="25">
        <v>0</v>
      </c>
      <c r="K573" s="25">
        <v>195.553</v>
      </c>
      <c r="L573" s="25">
        <v>0</v>
      </c>
      <c r="M573" s="25">
        <v>0</v>
      </c>
      <c r="N573" s="25">
        <v>0</v>
      </c>
      <c r="O573" s="25">
        <v>0</v>
      </c>
      <c r="P573" s="25">
        <v>0</v>
      </c>
      <c r="Q573" s="25">
        <v>0</v>
      </c>
      <c r="R573" s="25">
        <v>0</v>
      </c>
      <c r="S573" s="25">
        <v>0</v>
      </c>
      <c r="T573" s="25">
        <v>0</v>
      </c>
      <c r="U573" s="25">
        <v>0</v>
      </c>
      <c r="V573" s="25">
        <v>0</v>
      </c>
      <c r="W573" s="25">
        <v>0</v>
      </c>
      <c r="X573" s="25">
        <v>0</v>
      </c>
      <c r="Y573" s="25">
        <f>(F573+I573+K573+M573+O573+Q573+S573+U573+W573)</f>
        <v>195.553</v>
      </c>
      <c r="Z573" s="25">
        <v>7.4860300000000005E-2</v>
      </c>
      <c r="AA573" s="25">
        <v>3.5445299999999999E-2</v>
      </c>
      <c r="AB573" s="25">
        <f>(G573+J573+L573+N573+P573+R573+T573+V573+X573)</f>
        <v>0</v>
      </c>
      <c r="AC573" s="25">
        <f>E573-D573</f>
        <v>1478</v>
      </c>
      <c r="AD573" s="15"/>
    </row>
    <row r="574" spans="1:30">
      <c r="A574" s="21">
        <v>568</v>
      </c>
      <c r="B574" s="22" t="s">
        <v>1095</v>
      </c>
      <c r="C574" s="22"/>
      <c r="D574" s="16">
        <v>43760</v>
      </c>
      <c r="E574" s="16">
        <v>45370</v>
      </c>
      <c r="F574" s="36">
        <v>0</v>
      </c>
      <c r="G574" s="36">
        <v>0</v>
      </c>
      <c r="H574" s="30">
        <v>1.9782899999999999E-2</v>
      </c>
      <c r="I574" s="25">
        <v>0</v>
      </c>
      <c r="J574" s="25">
        <v>0</v>
      </c>
      <c r="K574" s="25">
        <v>489.57379179999998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f>(F574+I574+K574+M574+O574+Q574+S574+U574+W574)</f>
        <v>489.57379179999998</v>
      </c>
      <c r="Z574" s="25">
        <v>2.4113800000000001E-2</v>
      </c>
      <c r="AA574" s="25">
        <v>1.9782899999999999E-2</v>
      </c>
      <c r="AB574" s="25">
        <f>(G574+J574+L574+N574+P574+R574+T574+V574+X574)</f>
        <v>0</v>
      </c>
      <c r="AC574" s="25">
        <f>E574-D574</f>
        <v>1610</v>
      </c>
      <c r="AD574" s="15"/>
    </row>
    <row r="575" spans="1:30">
      <c r="A575" s="9"/>
      <c r="D575" s="10"/>
      <c r="E575" s="1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26"/>
      <c r="Z575" s="26"/>
      <c r="AA575" s="26"/>
      <c r="AB575" s="26"/>
      <c r="AC575" s="12"/>
    </row>
    <row r="576" spans="1:30">
      <c r="A576" s="9"/>
      <c r="D576" s="10"/>
      <c r="E576" s="1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27"/>
      <c r="AB576" s="27"/>
      <c r="AC576" s="12"/>
    </row>
    <row r="577" spans="1:27" ht="13.5">
      <c r="A577" s="3" t="s">
        <v>105</v>
      </c>
      <c r="AA577" s="28"/>
    </row>
    <row r="578" spans="1:27">
      <c r="A578" s="1" t="s">
        <v>106</v>
      </c>
    </row>
    <row r="579" spans="1:27">
      <c r="A579" s="1" t="s">
        <v>107</v>
      </c>
    </row>
    <row r="580" spans="1:27">
      <c r="A580" s="1" t="s">
        <v>108</v>
      </c>
    </row>
    <row r="581" spans="1:27">
      <c r="A581" s="1" t="s">
        <v>1118</v>
      </c>
    </row>
    <row r="582" spans="1:27">
      <c r="A582" s="4" t="s">
        <v>109</v>
      </c>
      <c r="D582" s="7"/>
      <c r="E582" s="5"/>
      <c r="G582" s="2"/>
      <c r="H582" s="5"/>
      <c r="X582" s="2"/>
    </row>
    <row r="583" spans="1:27">
      <c r="A583" s="1" t="s">
        <v>134</v>
      </c>
    </row>
  </sheetData>
  <autoFilter ref="A6:AC6" xr:uid="{F0B43FFA-94B4-4357-9C1B-AAD72E8FAC66}">
    <sortState xmlns:xlrd2="http://schemas.microsoft.com/office/spreadsheetml/2017/richdata2" ref="A7:AC574">
      <sortCondition ref="A6"/>
    </sortState>
  </autoFilter>
  <mergeCells count="23">
    <mergeCell ref="C4:C5"/>
    <mergeCell ref="AC4:AC5"/>
    <mergeCell ref="A3:AC3"/>
    <mergeCell ref="A2:AC2"/>
    <mergeCell ref="A1:AC1"/>
    <mergeCell ref="B4:B5"/>
    <mergeCell ref="D4:D5"/>
    <mergeCell ref="E4:E5"/>
    <mergeCell ref="H4:H5"/>
    <mergeCell ref="I4:J4"/>
    <mergeCell ref="W4:X4"/>
    <mergeCell ref="Y4:Y5"/>
    <mergeCell ref="Z4:Z5"/>
    <mergeCell ref="AA4:AA5"/>
    <mergeCell ref="AB4:AB5"/>
    <mergeCell ref="A4:A5"/>
    <mergeCell ref="F4:G4"/>
    <mergeCell ref="M4:N4"/>
    <mergeCell ref="Q4:R4"/>
    <mergeCell ref="U4:V4"/>
    <mergeCell ref="K4:L4"/>
    <mergeCell ref="O4:P4"/>
    <mergeCell ref="S4:T4"/>
  </mergeCells>
  <conditionalFormatting sqref="A582">
    <cfRule type="duplicateValues" dxfId="1" priority="1"/>
  </conditionalFormatting>
  <conditionalFormatting sqref="A583:A1048576 A1:A5 A575:A581">
    <cfRule type="duplicateValues" dxfId="0" priority="4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 Prakash</dc:creator>
  <cp:lastModifiedBy>Om Prakash</cp:lastModifiedBy>
  <dcterms:created xsi:type="dcterms:W3CDTF">2021-08-06T16:13:45Z</dcterms:created>
  <dcterms:modified xsi:type="dcterms:W3CDTF">2024-08-19T07:15:26Z</dcterms:modified>
</cp:coreProperties>
</file>